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Ф НА САЙТ\2024(2023)\"/>
    </mc:Choice>
  </mc:AlternateContent>
  <bookViews>
    <workbookView xWindow="0" yWindow="0" windowWidth="17970" windowHeight="8280" activeTab="5"/>
  </bookViews>
  <sheets>
    <sheet name="Содержание" sheetId="1" r:id="rId1"/>
    <sheet name="1" sheetId="4" r:id="rId2"/>
    <sheet name="2" sheetId="5" r:id="rId3"/>
    <sheet name="3" sheetId="6" r:id="rId4"/>
    <sheet name="4" sheetId="7" r:id="rId5"/>
    <sheet name="5" sheetId="8" r:id="rId6"/>
    <sheet name="6" sheetId="9" r:id="rId7"/>
  </sheets>
  <definedNames>
    <definedName name="_xlnm._FilterDatabase" localSheetId="4" hidden="1">'4'!$A$5:$Z$5</definedName>
    <definedName name="_xlnm._FilterDatabase" localSheetId="6" hidden="1">'6'!$A$5:$AH$24</definedName>
    <definedName name="а">Содержание!$B$3</definedName>
  </definedNames>
  <calcPr calcId="152511"/>
</workbook>
</file>

<file path=xl/calcChain.xml><?xml version="1.0" encoding="utf-8"?>
<calcChain xmlns="http://schemas.openxmlformats.org/spreadsheetml/2006/main">
  <c r="G20" i="4" l="1"/>
  <c r="F20" i="4"/>
  <c r="E20" i="4"/>
  <c r="G19" i="4"/>
  <c r="F19" i="4"/>
  <c r="E19" i="4"/>
  <c r="G18" i="4"/>
  <c r="F18" i="4"/>
  <c r="E18" i="4"/>
  <c r="G17" i="4"/>
  <c r="F17" i="4"/>
  <c r="E17" i="4"/>
  <c r="G16" i="4"/>
  <c r="F16" i="4"/>
  <c r="E16" i="4"/>
  <c r="G15" i="4"/>
  <c r="F15" i="4"/>
  <c r="E15" i="4"/>
  <c r="G14" i="4"/>
  <c r="F14" i="4"/>
  <c r="E14" i="4"/>
  <c r="G13" i="4"/>
  <c r="F13" i="4"/>
  <c r="E13" i="4"/>
  <c r="G12" i="4"/>
  <c r="F12" i="4"/>
  <c r="E12" i="4"/>
  <c r="G11" i="4"/>
  <c r="F11" i="4"/>
  <c r="E11" i="4"/>
  <c r="G10" i="4"/>
  <c r="F10" i="4"/>
  <c r="E10" i="4"/>
  <c r="G9" i="4"/>
  <c r="F9" i="4"/>
  <c r="E9" i="4"/>
  <c r="G8" i="4"/>
  <c r="F8" i="4"/>
  <c r="E8" i="4"/>
  <c r="G7" i="4"/>
  <c r="F7" i="4"/>
  <c r="E7" i="4"/>
  <c r="G6" i="4"/>
  <c r="F6" i="4"/>
  <c r="E6" i="4"/>
</calcChain>
</file>

<file path=xl/sharedStrings.xml><?xml version="1.0" encoding="utf-8"?>
<sst xmlns="http://schemas.openxmlformats.org/spreadsheetml/2006/main" count="1024" uniqueCount="102">
  <si>
    <t>Содержание:</t>
  </si>
  <si>
    <t>Всего</t>
  </si>
  <si>
    <t xml:space="preserve">          К содержанию</t>
  </si>
  <si>
    <t>К содержанию</t>
  </si>
  <si>
    <t>Ответственный исполнитель: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</si>
  <si>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года.</t>
    </r>
  </si>
  <si>
    <r>
      <t xml:space="preserve">2)  </t>
    </r>
    <r>
      <rPr>
        <sz val="12"/>
        <rFont val="Times New Roman"/>
        <family val="1"/>
        <charset val="204"/>
      </rPr>
      <t>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лиц.</t>
    </r>
  </si>
  <si>
    <r>
      <t>2014</t>
    </r>
    <r>
      <rPr>
        <vertAlign val="superscript"/>
        <sz val="12"/>
        <rFont val="Times New Roman"/>
        <family val="1"/>
        <charset val="204"/>
      </rPr>
      <t>1)</t>
    </r>
  </si>
  <si>
    <r>
      <t>2015</t>
    </r>
    <r>
      <rPr>
        <vertAlign val="superscript"/>
        <sz val="12"/>
        <rFont val="Times New Roman"/>
        <family val="1"/>
        <charset val="204"/>
      </rPr>
      <t>1)</t>
    </r>
  </si>
  <si>
    <r>
      <t>2016</t>
    </r>
    <r>
      <rPr>
        <vertAlign val="superscript"/>
        <sz val="12"/>
        <rFont val="Times New Roman"/>
        <family val="1"/>
        <charset val="204"/>
      </rPr>
      <t>1)</t>
    </r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</si>
  <si>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</si>
  <si>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</si>
  <si>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</si>
  <si>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</si>
  <si>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</si>
  <si>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</si>
  <si>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</si>
  <si>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</si>
  <si>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</si>
  <si>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</si>
  <si>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</si>
  <si>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</si>
  <si>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</si>
  <si>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</si>
  <si>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</si>
  <si>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</si>
  <si>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</si>
  <si>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</si>
  <si>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</si>
  <si>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</si>
  <si>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</si>
  <si>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</si>
  <si>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</si>
  <si>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</si>
  <si>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r>
      <t xml:space="preserve">Наличие основных фондов на конец года по полной учетной стоимости по полному кругу организаций </t>
    </r>
    <r>
      <rPr>
        <sz val="12"/>
        <color theme="1"/>
        <rFont val="Times New Roman"/>
        <family val="1"/>
        <charset val="204"/>
      </rPr>
      <t xml:space="preserve">(млн рублей) 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</si>
  <si>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color theme="1"/>
        <rFont val="Times New Roman"/>
        <family val="1"/>
        <charset val="204"/>
      </rPr>
      <t xml:space="preserve"> млн рублей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</si>
  <si>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rFont val="Times New Roman"/>
        <family val="1"/>
        <charset val="204"/>
      </rPr>
      <t xml:space="preserve"> тыс. рублей</t>
    </r>
  </si>
  <si>
    <r>
      <t xml:space="preserve">Наличие основных фондов по полной учетной стоимости на конец года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</si>
  <si>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r>
      <t>Наличие основных фондов по  полной учетной стоимости на конец года  в некоммерческих организациях</t>
    </r>
    <r>
      <rPr>
        <sz val="12"/>
        <rFont val="Times New Roman"/>
        <family val="1"/>
        <charset val="204"/>
      </rPr>
      <t xml:space="preserve"> (тыс.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</si>
  <si>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</si>
  <si>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</si>
  <si>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</si>
  <si>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</si>
  <si>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</si>
  <si>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</si>
  <si>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</si>
  <si>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</si>
  <si>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</si>
  <si>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</si>
  <si>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</si>
  <si>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</si>
  <si>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</si>
  <si>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</si>
  <si>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</si>
  <si>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</si>
  <si>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</si>
  <si>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</si>
  <si>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</si>
  <si>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</si>
  <si>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</si>
  <si>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</si>
  <si>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</si>
  <si>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</si>
  <si>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</si>
  <si>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</si>
  <si>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</si>
  <si>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</si>
  <si>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</si>
  <si>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</si>
  <si>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</si>
  <si>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</si>
  <si>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</si>
  <si>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</si>
  <si>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</si>
  <si>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</si>
  <si>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</si>
  <si>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</si>
  <si>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</si>
  <si>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r>
      <t xml:space="preserve">Наличие основных фондов </t>
    </r>
    <r>
      <rPr>
        <b/>
        <sz val="12"/>
        <color rgb="FF0000FF"/>
        <rFont val="Times New Roman"/>
        <family val="1"/>
        <charset val="204"/>
      </rPr>
      <t>по Республике Крым</t>
    </r>
    <r>
      <rPr>
        <b/>
        <sz val="12"/>
        <color theme="1"/>
        <rFont val="Times New Roman"/>
        <family val="1"/>
        <charset val="204"/>
      </rPr>
      <t xml:space="preserve"> по видам экономической деятельности по полной учетной стоимости на конец года </t>
    </r>
  </si>
  <si>
    <t>-</t>
  </si>
  <si>
    <t>…</t>
  </si>
  <si>
    <t>тел. 8 (3652) 25-63-70</t>
  </si>
  <si>
    <t>В млн рублей</t>
  </si>
  <si>
    <t>В процентах</t>
  </si>
  <si>
    <t>1) с учетом переоценки, проведенной коммерческими организациями на конец отчетного года</t>
  </si>
  <si>
    <t>Наличие основных фондов  по полному кругу организаций в разрезе ОКВЭД-2007
(по полной учетной стоимости, млн рублей) 2014 - 2016 гг.</t>
  </si>
  <si>
    <t>Наличие основных фондов  коммерческих организаций (без субъектов малого предпринимательства) 
в разрезе ОКВЭД-2007 (по полной учетной стоимости, млн рублей) 2014 - 2016 гг.</t>
  </si>
  <si>
    <t>Наличие основных фондов  некоммерческих организаций в разрезе ОКВЭД-2007
(по полной учетной стоимости, млн рублей) 2014 - 2016 гг.</t>
  </si>
  <si>
    <r>
      <t>2019</t>
    </r>
    <r>
      <rPr>
        <vertAlign val="superscript"/>
        <sz val="12"/>
        <rFont val="Times New Roman"/>
        <family val="1"/>
        <charset val="204"/>
      </rPr>
      <t>1)2)</t>
    </r>
  </si>
  <si>
    <r>
      <t>2020</t>
    </r>
    <r>
      <rPr>
        <vertAlign val="superscript"/>
        <sz val="12"/>
        <rFont val="Times New Roman"/>
        <family val="1"/>
        <charset val="204"/>
      </rPr>
      <t>1)2)</t>
    </r>
  </si>
  <si>
    <r>
      <t>2021</t>
    </r>
    <r>
      <rPr>
        <vertAlign val="superscript"/>
        <sz val="12"/>
        <rFont val="Times New Roman"/>
        <family val="1"/>
        <charset val="204"/>
      </rPr>
      <t>1)2)</t>
    </r>
  </si>
  <si>
    <r>
      <t>2018</t>
    </r>
    <r>
      <rPr>
        <vertAlign val="superscript"/>
        <sz val="12"/>
        <rFont val="Times New Roman"/>
        <family val="1"/>
        <charset val="204"/>
      </rPr>
      <t>1)</t>
    </r>
  </si>
  <si>
    <r>
      <t>2017</t>
    </r>
    <r>
      <rPr>
        <vertAlign val="superscript"/>
        <sz val="12"/>
        <rFont val="Times New Roman"/>
        <family val="1"/>
        <charset val="204"/>
      </rPr>
      <t>1)</t>
    </r>
  </si>
  <si>
    <r>
      <rPr>
        <b/>
        <sz val="12"/>
        <color theme="1"/>
        <rFont val="Times New Roman"/>
        <family val="1"/>
        <charset val="204"/>
      </rPr>
      <t xml:space="preserve"> -  -</t>
    </r>
    <r>
      <rPr>
        <sz val="12"/>
        <color theme="1"/>
        <rFont val="Times New Roman"/>
        <family val="1"/>
        <charset val="204"/>
      </rPr>
      <t>данные отсутствуют</t>
    </r>
  </si>
  <si>
    <t>... - данные не предоставляются в целях обеспечения конфиденциальности первичных статистических данных</t>
  </si>
  <si>
    <r>
      <t>2022</t>
    </r>
    <r>
      <rPr>
        <vertAlign val="superscript"/>
        <sz val="12"/>
        <rFont val="Times New Roman"/>
        <family val="1"/>
        <charset val="204"/>
      </rPr>
      <t>1)2)</t>
    </r>
  </si>
  <si>
    <t>...</t>
  </si>
  <si>
    <t>Наличие основных фондов по полному кругу организаций в разрезе ОКВЭД2
(по полной учетной стоимости, млн рублей) 2017 - 2022 гг.</t>
  </si>
  <si>
    <t>Наличие основных фондов некоммерческих организаций в разрезе ОКВЭД2
(по полной учетной стоимости, тысяча рублей) 2017 - 2023 гг.</t>
  </si>
  <si>
    <t>Наличие основных фондов коммерческих организаций (без субъектов малого предпринимательства) 
в разрезе ОКВЭД2 (по полной учетной стоимости, тысяча рублей) 2017 - 2023 гг.</t>
  </si>
  <si>
    <t>ФИО    Капустян Инна Константиновна</t>
  </si>
  <si>
    <r>
      <t xml:space="preserve">Обновлено: </t>
    </r>
    <r>
      <rPr>
        <sz val="12"/>
        <color rgb="FF0000FF"/>
        <rFont val="Times New Roman"/>
        <family val="1"/>
        <charset val="204"/>
      </rPr>
      <t>27.11</t>
    </r>
    <r>
      <rPr>
        <sz val="12"/>
        <rFont val="Times New Roman"/>
        <family val="1"/>
        <charset val="204"/>
      </rPr>
      <t>.20</t>
    </r>
    <r>
      <rPr>
        <sz val="12"/>
        <color rgb="FF0000FF"/>
        <rFont val="Times New Roman"/>
        <family val="1"/>
        <charset val="204"/>
      </rPr>
      <t xml:space="preserve">24 </t>
    </r>
    <r>
      <rPr>
        <sz val="12"/>
        <color indexed="8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</si>
</sst>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</font>
    <font>
      <sz val="12"/>
      <name val="Arial Cyr"/>
      <charset val="204"/>
    </font>
    <font>
      <b/>
      <sz val="12"/>
      <name val="Arial Cyr"/>
      <charset val="204"/>
    </font>
    <font>
      <b/>
      <sz val="12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99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7" fillId="0" borderId="0" xfId="0" applyFont="1" applyAlignment="1">
      <alignment horizontal="left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2" fillId="0" borderId="0" xfId="1" applyBorder="1"/>
    <xf numFmtId="0" fontId="8" fillId="0" borderId="0" xfId="0" applyFont="1"/>
    <xf numFmtId="165" fontId="8" fillId="0" borderId="0" xfId="0" applyNumberFormat="1" applyFont="1"/>
    <xf numFmtId="1" fontId="8" fillId="0" borderId="0" xfId="0" applyNumberFormat="1" applyFont="1"/>
    <xf numFmtId="0" fontId="8" fillId="0" borderId="0" xfId="0" applyFont="1" applyFill="1"/>
    <xf numFmtId="2" fontId="8" fillId="0" borderId="0" xfId="0" applyNumberFormat="1" applyFont="1"/>
    <xf numFmtId="0" fontId="4" fillId="0" borderId="0" xfId="0" applyNumberFormat="1" applyFont="1" applyFill="1" applyBorder="1" applyAlignment="1">
      <alignment horizontal="left" vertical="center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1" fontId="8" fillId="0" borderId="1" xfId="1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3" fontId="7" fillId="0" borderId="0" xfId="0" applyNumberFormat="1" applyFont="1" applyFill="1"/>
    <xf numFmtId="1" fontId="8" fillId="0" borderId="1" xfId="10" applyNumberFormat="1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1" fontId="8" fillId="0" borderId="1" xfId="10" applyNumberFormat="1" applyFont="1" applyBorder="1" applyAlignment="1">
      <alignment horizontal="center" vertical="center" wrapText="1"/>
    </xf>
    <xf numFmtId="0" fontId="17" fillId="0" borderId="0" xfId="0" applyFont="1"/>
    <xf numFmtId="0" fontId="13" fillId="0" borderId="0" xfId="0" applyFont="1"/>
    <xf numFmtId="0" fontId="15" fillId="0" borderId="0" xfId="0" applyFont="1"/>
    <xf numFmtId="1" fontId="8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3" fontId="16" fillId="0" borderId="1" xfId="0" applyNumberFormat="1" applyFont="1" applyFill="1" applyBorder="1" applyAlignment="1">
      <alignment wrapText="1"/>
    </xf>
    <xf numFmtId="3" fontId="14" fillId="0" borderId="1" xfId="0" applyNumberFormat="1" applyFont="1" applyBorder="1" applyAlignment="1">
      <alignment horizontal="right" wrapText="1"/>
    </xf>
    <xf numFmtId="165" fontId="14" fillId="0" borderId="1" xfId="0" applyNumberFormat="1" applyFont="1" applyBorder="1"/>
    <xf numFmtId="1" fontId="6" fillId="0" borderId="1" xfId="10" applyNumberFormat="1" applyFont="1" applyBorder="1" applyAlignment="1">
      <alignment vertical="center" wrapText="1"/>
    </xf>
    <xf numFmtId="3" fontId="16" fillId="0" borderId="1" xfId="10" applyNumberFormat="1" applyFont="1" applyBorder="1" applyAlignment="1">
      <alignment horizontal="right" vertical="center"/>
    </xf>
    <xf numFmtId="3" fontId="14" fillId="0" borderId="1" xfId="10" applyNumberFormat="1" applyFont="1" applyBorder="1" applyAlignment="1">
      <alignment horizontal="right" vertical="center"/>
    </xf>
    <xf numFmtId="3" fontId="14" fillId="0" borderId="1" xfId="10" applyNumberFormat="1" applyFont="1" applyBorder="1"/>
    <xf numFmtId="0" fontId="4" fillId="0" borderId="1" xfId="0" applyFont="1" applyBorder="1" applyAlignment="1">
      <alignment vertical="center" wrapText="1"/>
    </xf>
    <xf numFmtId="3" fontId="18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vertical="center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3" fontId="7" fillId="0" borderId="0" xfId="0" applyNumberFormat="1" applyFont="1"/>
    <xf numFmtId="3" fontId="0" fillId="0" borderId="0" xfId="0" applyNumberFormat="1"/>
    <xf numFmtId="0" fontId="8" fillId="0" borderId="1" xfId="12" applyFont="1" applyBorder="1" applyAlignment="1">
      <alignment vertical="center" wrapText="1"/>
    </xf>
    <xf numFmtId="3" fontId="14" fillId="0" borderId="1" xfId="12" applyNumberFormat="1" applyFont="1" applyBorder="1" applyAlignment="1">
      <alignment horizontal="right" vertical="center"/>
    </xf>
    <xf numFmtId="0" fontId="8" fillId="0" borderId="1" xfId="1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14" fillId="0" borderId="1" xfId="12" applyNumberFormat="1" applyFont="1" applyFill="1" applyBorder="1" applyAlignment="1">
      <alignment horizontal="right" vertical="center"/>
    </xf>
    <xf numFmtId="3" fontId="0" fillId="0" borderId="0" xfId="0" applyNumberFormat="1" applyFill="1"/>
    <xf numFmtId="1" fontId="8" fillId="0" borderId="1" xfId="10" applyNumberFormat="1" applyFont="1" applyBorder="1" applyAlignment="1">
      <alignment horizontal="center" vertical="center" wrapText="1"/>
    </xf>
    <xf numFmtId="3" fontId="19" fillId="0" borderId="1" xfId="0" applyNumberFormat="1" applyFont="1" applyFill="1" applyBorder="1" applyAlignment="1" applyProtection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right" vertical="center"/>
    </xf>
    <xf numFmtId="3" fontId="21" fillId="0" borderId="1" xfId="0" applyNumberFormat="1" applyFont="1" applyBorder="1" applyAlignment="1">
      <alignment horizontal="right" vertical="center" wrapText="1"/>
    </xf>
    <xf numFmtId="3" fontId="20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0" fontId="7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right"/>
    </xf>
    <xf numFmtId="3" fontId="14" fillId="0" borderId="1" xfId="10" applyNumberFormat="1" applyFont="1" applyBorder="1" applyAlignment="1">
      <alignment horizontal="right"/>
    </xf>
    <xf numFmtId="3" fontId="14" fillId="0" borderId="1" xfId="11" applyNumberFormat="1" applyFont="1" applyBorder="1" applyAlignment="1">
      <alignment horizontal="right" vertical="center"/>
    </xf>
    <xf numFmtId="3" fontId="14" fillId="0" borderId="1" xfId="11" applyNumberFormat="1" applyFont="1" applyFill="1" applyBorder="1" applyAlignment="1">
      <alignment horizontal="right" vertical="center"/>
    </xf>
    <xf numFmtId="1" fontId="14" fillId="0" borderId="1" xfId="10" applyNumberFormat="1" applyFont="1" applyBorder="1" applyAlignment="1">
      <alignment horizontal="right" vertical="center"/>
    </xf>
    <xf numFmtId="1" fontId="8" fillId="0" borderId="1" xfId="10" applyNumberFormat="1" applyFont="1" applyBorder="1" applyAlignment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3" fontId="14" fillId="2" borderId="1" xfId="11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right" vertical="center"/>
    </xf>
    <xf numFmtId="0" fontId="2" fillId="0" borderId="0" xfId="1" quotePrefix="1" applyBorder="1" applyAlignment="1">
      <alignment horizontal="left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1" fontId="8" fillId="0" borderId="1" xfId="1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4" fillId="0" borderId="0" xfId="0" applyFont="1" applyFill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6" fillId="0" borderId="4" xfId="10" applyNumberFormat="1" applyFont="1" applyBorder="1" applyAlignment="1">
      <alignment horizontal="left" vertical="center" wrapText="1"/>
    </xf>
    <xf numFmtId="1" fontId="6" fillId="0" borderId="0" xfId="10" applyNumberFormat="1" applyFont="1" applyAlignment="1">
      <alignment horizontal="left" vertical="center" wrapText="1"/>
    </xf>
  </cellXfs>
  <cellStyles count="13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11-KRAT" xfId="12"/>
    <cellStyle name="Обычный_Лист1" xfId="11"/>
    <cellStyle name="Обычный_наличие на конец" xfId="10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2314576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1" y="9525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1895476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1933576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1943101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workbookViewId="0">
      <selection activeCell="B8" sqref="B8:Q8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4"/>
      <c r="B2" s="2"/>
      <c r="C2" s="2"/>
      <c r="D2" s="2"/>
      <c r="E2" s="2"/>
      <c r="F2" s="2"/>
      <c r="G2" s="2"/>
      <c r="H2" s="2"/>
      <c r="I2" s="2"/>
    </row>
    <row r="3" spans="1:17" ht="29.25" customHeight="1" x14ac:dyDescent="0.25">
      <c r="A3" s="16">
        <v>1</v>
      </c>
      <c r="B3" s="82" t="s">
        <v>85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17"/>
      <c r="O3" s="17"/>
      <c r="P3" s="18"/>
      <c r="Q3" s="18"/>
    </row>
    <row r="4" spans="1:17" x14ac:dyDescent="0.25">
      <c r="A4" s="16">
        <v>2</v>
      </c>
      <c r="B4" s="82" t="s">
        <v>97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18"/>
      <c r="O4" s="18"/>
      <c r="P4" s="18"/>
      <c r="Q4" s="18"/>
    </row>
    <row r="5" spans="1:17" ht="30.75" customHeight="1" x14ac:dyDescent="0.25">
      <c r="A5" s="16">
        <v>3</v>
      </c>
      <c r="B5" s="82" t="s">
        <v>86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17" ht="29.25" customHeight="1" x14ac:dyDescent="0.25">
      <c r="A6" s="16">
        <v>4</v>
      </c>
      <c r="B6" s="82" t="s">
        <v>99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</row>
    <row r="7" spans="1:17" ht="30" customHeight="1" x14ac:dyDescent="0.25">
      <c r="A7" s="16">
        <v>5</v>
      </c>
      <c r="B7" s="82" t="s">
        <v>87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</row>
    <row r="8" spans="1:17" ht="30" customHeight="1" x14ac:dyDescent="0.25">
      <c r="A8" s="16">
        <v>6</v>
      </c>
      <c r="B8" s="82" t="s">
        <v>98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10" spans="1:17" x14ac:dyDescent="0.25">
      <c r="A10" s="2"/>
      <c r="B10" s="66" t="s">
        <v>4</v>
      </c>
      <c r="C10" s="2"/>
      <c r="D10" s="2"/>
      <c r="E10" s="2"/>
    </row>
    <row r="11" spans="1:17" x14ac:dyDescent="0.25">
      <c r="A11" s="2"/>
      <c r="B11" s="67" t="s">
        <v>100</v>
      </c>
      <c r="C11" s="2"/>
      <c r="D11" s="2"/>
      <c r="E11" s="2"/>
    </row>
    <row r="12" spans="1:17" x14ac:dyDescent="0.25">
      <c r="A12" s="2"/>
      <c r="B12" s="67" t="s">
        <v>81</v>
      </c>
      <c r="C12" s="2"/>
      <c r="D12" s="2"/>
      <c r="E12" s="2"/>
    </row>
    <row r="13" spans="1:17" x14ac:dyDescent="0.25">
      <c r="A13" s="2"/>
      <c r="B13" s="68"/>
      <c r="C13" s="2"/>
      <c r="D13" s="2"/>
      <c r="E13" s="2"/>
    </row>
    <row r="14" spans="1:17" x14ac:dyDescent="0.25">
      <c r="A14" s="2"/>
      <c r="B14" s="69" t="s">
        <v>101</v>
      </c>
      <c r="C14" s="2"/>
      <c r="D14" s="2"/>
      <c r="E14" s="2"/>
    </row>
    <row r="15" spans="1:17" x14ac:dyDescent="0.25">
      <c r="D15" s="10"/>
    </row>
  </sheetData>
  <mergeCells count="6">
    <mergeCell ref="B3:M3"/>
    <mergeCell ref="B8:Q8"/>
    <mergeCell ref="B5:Q5"/>
    <mergeCell ref="B6:Q6"/>
    <mergeCell ref="B7:Q7"/>
    <mergeCell ref="B4:M4"/>
  </mergeCells>
  <hyperlinks>
    <hyperlink ref="B3:I3" location="а" display="Наличие основного капитала, отражаемого в БАП на конец года, по текущей рыночной стоимости 2017-2019"/>
    <hyperlink ref="B3:J3" location="'1'!A1" display="Наличие основных фондов по видам экономической деятельности 2004 - 2016 гг."/>
    <hyperlink ref="B4:I4" location="а" display="Наличие основного капитала, отражаемого в БАП на конец года, по текущей рыночной стоимости 2017-2019"/>
    <hyperlink ref="B4:J4" location="'2'!A1" display="Наличие основных фондов по видам экономической деятельности 2017 - 2020 гг."/>
    <hyperlink ref="B5:I5" location="а" display="Наличие основного капитала, отражаемого в БАП на конец года, по текущей рыночной стоимости 2017-2019"/>
    <hyperlink ref="B5:J5" location="'1'!A1" display="Наличие основных фондов по видам экономической деятельности 2004 - 2016 гг."/>
    <hyperlink ref="B6:I6" location="а" display="Наличие основного капитала, отражаемого в БАП на конец года, по текущей рыночной стоимости 2017-2019"/>
    <hyperlink ref="B6:J6" location="'2'!A1" display="Наличие основных фондов по видам экономической деятельности 2017 - 2020 гг."/>
    <hyperlink ref="B7:I7" location="а" display="Наличие основного капитала, отражаемого в БАП на конец года, по текущей рыночной стоимости 2017-2019"/>
    <hyperlink ref="B7:J7" location="'1'!A1" display="Наличие основных фондов по видам экономической деятельности 2004 - 2016 гг."/>
    <hyperlink ref="B8:I8" location="а" display="Наличие основного капитала, отражаемого в БАП на конец года, по текущей рыночной стоимости 2017-2019"/>
    <hyperlink ref="B8:J8" location="'2'!A1" display="Наличие основных фондов по видам экономической деятельности 2017 - 2020 гг."/>
    <hyperlink ref="B3:M3" location="'1'!A1" display="Наличие основных фондов  по полному кругу организаций по видам экономической деятельности 2004 - 2016 гг."/>
    <hyperlink ref="B4:M4" location="'2'!A1" display="Наличие основных фондов по полному кругу организаций по видам экономической деятельности 2017 - 2020 гг."/>
    <hyperlink ref="B5:Q5" location="'3'!A1" display="Наличие основных фондов  коммерческих организаций (без субъектов малого предпринимательства) по видам экономической деятельности 2004 - 2016 гг."/>
    <hyperlink ref="B6:Q6" location="'4'!A1" display="Наличие основных фондов коммерческих организаций (без субъектов малого предпринимательства) по видам экономической деятельности 2017 - 2020 гг."/>
    <hyperlink ref="B7:Q7" location="'5'!A1" display="Наличие основных фондов  некоммерческих организаций по видам экономической деятельности 2004 - 2016 гг."/>
    <hyperlink ref="B8:Q8" location="'6'!A1" display="Наличие основных фондов некоммерческих организаций по видам экономической деятельности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/>
  </sheetViews>
  <sheetFormatPr defaultColWidth="9.140625" defaultRowHeight="15.75" x14ac:dyDescent="0.25"/>
  <cols>
    <col min="1" max="1" width="40.85546875" style="2" customWidth="1"/>
    <col min="2" max="8" width="12.7109375" style="2" bestFit="1" customWidth="1"/>
    <col min="9" max="11" width="14.140625" style="2" bestFit="1" customWidth="1"/>
    <col min="12" max="12" width="32.28515625" style="2" customWidth="1"/>
    <col min="13" max="14" width="14.140625" style="2" bestFit="1" customWidth="1"/>
    <col min="15" max="27" width="9.42578125" style="2" bestFit="1" customWidth="1"/>
    <col min="28" max="16384" width="9.140625" style="2"/>
  </cols>
  <sheetData>
    <row r="1" spans="1:20" ht="33" customHeight="1" x14ac:dyDescent="0.25">
      <c r="A1" s="7" t="s">
        <v>2</v>
      </c>
    </row>
    <row r="2" spans="1:20" ht="27.75" customHeight="1" x14ac:dyDescent="0.25">
      <c r="A2" s="85" t="s">
        <v>78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20" s="11" customFormat="1" ht="18.75" x14ac:dyDescent="0.25">
      <c r="A3" s="83"/>
      <c r="B3" s="9" t="s">
        <v>7</v>
      </c>
      <c r="C3" s="9" t="s">
        <v>8</v>
      </c>
      <c r="D3" s="9" t="s">
        <v>9</v>
      </c>
      <c r="E3" s="9" t="s">
        <v>7</v>
      </c>
      <c r="F3" s="9" t="s">
        <v>8</v>
      </c>
      <c r="G3" s="9" t="s">
        <v>9</v>
      </c>
      <c r="L3" s="13"/>
      <c r="M3" s="13"/>
      <c r="N3" s="13"/>
      <c r="T3" s="12"/>
    </row>
    <row r="4" spans="1:20" s="11" customFormat="1" ht="15.75" customHeight="1" x14ac:dyDescent="0.25">
      <c r="A4" s="84"/>
      <c r="B4" s="86" t="s">
        <v>82</v>
      </c>
      <c r="C4" s="86"/>
      <c r="D4" s="86"/>
      <c r="E4" s="86" t="s">
        <v>83</v>
      </c>
      <c r="F4" s="86"/>
      <c r="G4" s="86"/>
      <c r="H4" s="2"/>
      <c r="I4" s="2"/>
      <c r="J4" s="2"/>
      <c r="K4" s="2"/>
      <c r="M4" s="13"/>
      <c r="N4" s="12"/>
    </row>
    <row r="5" spans="1:20" x14ac:dyDescent="0.25">
      <c r="A5" s="35" t="s">
        <v>1</v>
      </c>
      <c r="B5" s="36">
        <v>1233699</v>
      </c>
      <c r="C5" s="36">
        <v>2033680.2</v>
      </c>
      <c r="D5" s="36">
        <v>2055242.5</v>
      </c>
      <c r="E5" s="71">
        <v>100</v>
      </c>
      <c r="F5" s="71">
        <v>100</v>
      </c>
      <c r="G5" s="71">
        <v>100</v>
      </c>
    </row>
    <row r="6" spans="1:20" ht="31.5" x14ac:dyDescent="0.25">
      <c r="A6" s="70" t="s">
        <v>18</v>
      </c>
      <c r="B6" s="37">
        <v>19891</v>
      </c>
      <c r="C6" s="37">
        <v>22390.2</v>
      </c>
      <c r="D6" s="37">
        <v>35271.4</v>
      </c>
      <c r="E6" s="38">
        <f>B6/$B$5*100</f>
        <v>1.6123057569147743</v>
      </c>
      <c r="F6" s="38">
        <f t="shared" ref="F6:G20" si="0">C6/$B$5*100</f>
        <v>1.8148835331794873</v>
      </c>
      <c r="G6" s="38">
        <f t="shared" si="0"/>
        <v>2.8589955896859771</v>
      </c>
    </row>
    <row r="7" spans="1:20" x14ac:dyDescent="0.25">
      <c r="A7" s="70" t="s">
        <v>19</v>
      </c>
      <c r="B7" s="37">
        <v>6</v>
      </c>
      <c r="C7" s="37">
        <v>18</v>
      </c>
      <c r="D7" s="37">
        <v>1330.9</v>
      </c>
      <c r="E7" s="38">
        <f>B7/$B$5*100</f>
        <v>4.8634229256893296E-4</v>
      </c>
      <c r="F7" s="38">
        <f t="shared" si="0"/>
        <v>1.4590268777067987E-3</v>
      </c>
      <c r="G7" s="38">
        <f t="shared" si="0"/>
        <v>0.10787882619666547</v>
      </c>
    </row>
    <row r="8" spans="1:20" x14ac:dyDescent="0.25">
      <c r="A8" s="70" t="s">
        <v>20</v>
      </c>
      <c r="B8" s="37">
        <v>53649</v>
      </c>
      <c r="C8" s="37">
        <v>56395.1</v>
      </c>
      <c r="D8" s="37">
        <v>60593.599999999999</v>
      </c>
      <c r="E8" s="38">
        <f t="shared" ref="E8:E20" si="1">B8/$B$5*100</f>
        <v>4.3486296090051137</v>
      </c>
      <c r="F8" s="38">
        <f t="shared" si="0"/>
        <v>4.571220370609038</v>
      </c>
      <c r="G8" s="38">
        <f t="shared" si="0"/>
        <v>4.9115383898341491</v>
      </c>
    </row>
    <row r="9" spans="1:20" ht="31.5" x14ac:dyDescent="0.25">
      <c r="A9" s="70" t="s">
        <v>21</v>
      </c>
      <c r="B9" s="37">
        <v>11465</v>
      </c>
      <c r="C9" s="37">
        <v>22780.3</v>
      </c>
      <c r="D9" s="37">
        <v>32420.3</v>
      </c>
      <c r="E9" s="38">
        <f t="shared" si="1"/>
        <v>0.92931906405046938</v>
      </c>
      <c r="F9" s="38">
        <f t="shared" si="0"/>
        <v>1.8465038879013438</v>
      </c>
      <c r="G9" s="38">
        <f t="shared" si="0"/>
        <v>2.627893837962096</v>
      </c>
    </row>
    <row r="10" spans="1:20" ht="47.25" x14ac:dyDescent="0.25">
      <c r="A10" s="70" t="s">
        <v>22</v>
      </c>
      <c r="B10" s="37">
        <v>516943</v>
      </c>
      <c r="C10" s="37">
        <v>610728.6</v>
      </c>
      <c r="D10" s="37">
        <v>503767.2</v>
      </c>
      <c r="E10" s="38">
        <f t="shared" si="1"/>
        <v>41.901873957910318</v>
      </c>
      <c r="F10" s="38">
        <f t="shared" si="0"/>
        <v>49.503857910235801</v>
      </c>
      <c r="G10" s="38">
        <f t="shared" si="0"/>
        <v>40.83388249483869</v>
      </c>
    </row>
    <row r="11" spans="1:20" x14ac:dyDescent="0.25">
      <c r="A11" s="70" t="s">
        <v>23</v>
      </c>
      <c r="B11" s="37">
        <v>1396</v>
      </c>
      <c r="C11" s="37">
        <v>3261.9</v>
      </c>
      <c r="D11" s="37">
        <v>18538.8</v>
      </c>
      <c r="E11" s="38">
        <f t="shared" si="1"/>
        <v>0.11315564007103841</v>
      </c>
      <c r="F11" s="38">
        <f t="shared" si="0"/>
        <v>0.2643999873551004</v>
      </c>
      <c r="G11" s="38">
        <f t="shared" si="0"/>
        <v>1.502700415579489</v>
      </c>
    </row>
    <row r="12" spans="1:20" ht="63" x14ac:dyDescent="0.25">
      <c r="A12" s="70" t="s">
        <v>24</v>
      </c>
      <c r="B12" s="37">
        <v>983</v>
      </c>
      <c r="C12" s="37">
        <v>5525.5</v>
      </c>
      <c r="D12" s="37">
        <v>24027.7</v>
      </c>
      <c r="E12" s="38">
        <f t="shared" si="1"/>
        <v>7.9679078932543515E-2</v>
      </c>
      <c r="F12" s="38">
        <f t="shared" si="0"/>
        <v>0.44788072293160647</v>
      </c>
      <c r="G12" s="38">
        <f t="shared" si="0"/>
        <v>1.9476144505264252</v>
      </c>
    </row>
    <row r="13" spans="1:20" x14ac:dyDescent="0.25">
      <c r="A13" s="70" t="s">
        <v>25</v>
      </c>
      <c r="B13" s="37">
        <v>9574</v>
      </c>
      <c r="C13" s="37">
        <v>14519.4</v>
      </c>
      <c r="D13" s="37">
        <v>22683.4</v>
      </c>
      <c r="E13" s="38">
        <f t="shared" si="1"/>
        <v>0.77604018484249393</v>
      </c>
      <c r="F13" s="38">
        <f t="shared" si="0"/>
        <v>1.1768997137875608</v>
      </c>
      <c r="G13" s="38">
        <f t="shared" si="0"/>
        <v>1.8386494598763556</v>
      </c>
    </row>
    <row r="14" spans="1:20" x14ac:dyDescent="0.25">
      <c r="A14" s="70" t="s">
        <v>26</v>
      </c>
      <c r="B14" s="37">
        <v>381316</v>
      </c>
      <c r="C14" s="37">
        <v>544378.69999999995</v>
      </c>
      <c r="D14" s="37">
        <v>559311.19999999995</v>
      </c>
      <c r="E14" s="38">
        <f t="shared" si="1"/>
        <v>30.908349605535872</v>
      </c>
      <c r="F14" s="38">
        <f t="shared" si="0"/>
        <v>44.125730830615893</v>
      </c>
      <c r="G14" s="38">
        <f t="shared" si="0"/>
        <v>45.336115211246828</v>
      </c>
    </row>
    <row r="15" spans="1:20" x14ac:dyDescent="0.25">
      <c r="A15" s="70" t="s">
        <v>27</v>
      </c>
      <c r="B15" s="37">
        <v>2033</v>
      </c>
      <c r="C15" s="37">
        <v>3234</v>
      </c>
      <c r="D15" s="37">
        <v>6801.1</v>
      </c>
      <c r="E15" s="38">
        <f t="shared" si="1"/>
        <v>0.16478898013210677</v>
      </c>
      <c r="F15" s="38">
        <f t="shared" si="0"/>
        <v>0.26213849569465486</v>
      </c>
      <c r="G15" s="38">
        <f t="shared" si="0"/>
        <v>0.55127709433176164</v>
      </c>
    </row>
    <row r="16" spans="1:20" ht="47.25" x14ac:dyDescent="0.25">
      <c r="A16" s="70" t="s">
        <v>28</v>
      </c>
      <c r="B16" s="37">
        <v>194268</v>
      </c>
      <c r="C16" s="37">
        <v>667670</v>
      </c>
      <c r="D16" s="37">
        <v>674886.5</v>
      </c>
      <c r="E16" s="38">
        <f t="shared" si="1"/>
        <v>15.74679074879691</v>
      </c>
      <c r="F16" s="38">
        <f t="shared" si="0"/>
        <v>54.119359746583243</v>
      </c>
      <c r="G16" s="38">
        <f t="shared" si="0"/>
        <v>54.70430793897053</v>
      </c>
    </row>
    <row r="17" spans="1:7" ht="47.25" x14ac:dyDescent="0.25">
      <c r="A17" s="70" t="s">
        <v>29</v>
      </c>
      <c r="B17" s="37">
        <v>17083</v>
      </c>
      <c r="C17" s="37">
        <v>34193.199999999997</v>
      </c>
      <c r="D17" s="37">
        <v>55988.2</v>
      </c>
      <c r="E17" s="38">
        <f t="shared" si="1"/>
        <v>1.3846975639925136</v>
      </c>
      <c r="F17" s="38">
        <f t="shared" si="0"/>
        <v>2.7715998797113395</v>
      </c>
      <c r="G17" s="38">
        <f t="shared" si="0"/>
        <v>4.5382382574679889</v>
      </c>
    </row>
    <row r="18" spans="1:7" x14ac:dyDescent="0.25">
      <c r="A18" s="70" t="s">
        <v>30</v>
      </c>
      <c r="B18" s="37">
        <v>5441</v>
      </c>
      <c r="C18" s="37">
        <v>14005.6</v>
      </c>
      <c r="D18" s="37">
        <v>15921.2</v>
      </c>
      <c r="E18" s="38">
        <f t="shared" si="1"/>
        <v>0.44103140231126065</v>
      </c>
      <c r="F18" s="38">
        <f t="shared" si="0"/>
        <v>1.135252602133908</v>
      </c>
      <c r="G18" s="38">
        <f t="shared" si="0"/>
        <v>1.290525484741416</v>
      </c>
    </row>
    <row r="19" spans="1:7" ht="31.5" x14ac:dyDescent="0.25">
      <c r="A19" s="70" t="s">
        <v>31</v>
      </c>
      <c r="B19" s="37">
        <v>14829</v>
      </c>
      <c r="C19" s="37">
        <v>24570.400000000001</v>
      </c>
      <c r="D19" s="37">
        <v>28482.1</v>
      </c>
      <c r="E19" s="38">
        <f t="shared" si="1"/>
        <v>1.2019949760841178</v>
      </c>
      <c r="F19" s="38">
        <f t="shared" si="0"/>
        <v>1.9916041108892852</v>
      </c>
      <c r="G19" s="38">
        <f t="shared" si="0"/>
        <v>2.3086749685296009</v>
      </c>
    </row>
    <row r="20" spans="1:7" ht="47.25" x14ac:dyDescent="0.25">
      <c r="A20" s="70" t="s">
        <v>32</v>
      </c>
      <c r="B20" s="37">
        <v>4822</v>
      </c>
      <c r="C20" s="37">
        <v>10009.299999999999</v>
      </c>
      <c r="D20" s="37">
        <v>15218.9</v>
      </c>
      <c r="E20" s="38">
        <f t="shared" si="1"/>
        <v>0.39085708912789907</v>
      </c>
      <c r="F20" s="38">
        <f t="shared" si="0"/>
        <v>0.81132431816837003</v>
      </c>
      <c r="G20" s="38">
        <f t="shared" si="0"/>
        <v>1.2335991193962221</v>
      </c>
    </row>
    <row r="22" spans="1:7" x14ac:dyDescent="0.25">
      <c r="A22" s="2" t="s">
        <v>84</v>
      </c>
    </row>
  </sheetData>
  <mergeCells count="4">
    <mergeCell ref="A3:A4"/>
    <mergeCell ref="A2:K2"/>
    <mergeCell ref="B4:D4"/>
    <mergeCell ref="E4:G4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workbookViewId="0">
      <pane ySplit="4" topLeftCell="A5" activePane="bottomLeft" state="frozen"/>
      <selection activeCell="A4" sqref="A4"/>
      <selection pane="bottomLeft"/>
    </sheetView>
  </sheetViews>
  <sheetFormatPr defaultColWidth="9.140625" defaultRowHeight="15.75" x14ac:dyDescent="0.25"/>
  <cols>
    <col min="1" max="1" width="36.7109375" style="8" customWidth="1"/>
    <col min="2" max="2" width="13.5703125" style="8" customWidth="1"/>
    <col min="3" max="4" width="12" style="8" customWidth="1"/>
    <col min="5" max="5" width="12.85546875" style="8" customWidth="1"/>
    <col min="6" max="6" width="12.140625" style="8" customWidth="1"/>
    <col min="7" max="7" width="12.7109375" style="8" customWidth="1"/>
    <col min="8" max="8" width="12.85546875" style="2" customWidth="1"/>
    <col min="9" max="9" width="11.140625" style="2" customWidth="1"/>
    <col min="10" max="10" width="11.28515625" style="2" customWidth="1"/>
    <col min="11" max="11" width="13" style="2" customWidth="1"/>
    <col min="12" max="12" width="12.140625" style="2" customWidth="1"/>
    <col min="13" max="13" width="11.28515625" style="2" customWidth="1"/>
    <col min="14" max="14" width="12.85546875" style="2" customWidth="1"/>
    <col min="15" max="15" width="12.140625" style="2" customWidth="1"/>
    <col min="16" max="16" width="11.85546875" style="2" customWidth="1"/>
    <col min="17" max="17" width="12.5703125" style="2" customWidth="1"/>
    <col min="18" max="18" width="13.28515625" style="2" customWidth="1"/>
    <col min="19" max="19" width="11.28515625" style="2" customWidth="1"/>
    <col min="20" max="20" width="12.85546875" style="2" customWidth="1"/>
    <col min="21" max="21" width="11.28515625" style="2" customWidth="1"/>
    <col min="22" max="22" width="11.85546875" style="2" customWidth="1"/>
    <col min="23" max="23" width="12.7109375" style="2" customWidth="1"/>
    <col min="24" max="24" width="12.5703125" style="2" customWidth="1"/>
    <col min="25" max="25" width="11" style="2" customWidth="1"/>
    <col min="26" max="26" width="13" style="2" customWidth="1"/>
    <col min="27" max="27" width="11.85546875" style="14" customWidth="1"/>
    <col min="28" max="28" width="12" style="14" customWidth="1"/>
    <col min="29" max="29" width="12.5703125" style="14" customWidth="1"/>
    <col min="30" max="30" width="12.28515625" style="14" customWidth="1"/>
    <col min="31" max="31" width="11.28515625" style="14" customWidth="1"/>
    <col min="32" max="32" width="14.42578125" style="2" customWidth="1"/>
    <col min="33" max="34" width="12.28515625" style="2" customWidth="1"/>
    <col min="35" max="35" width="13.140625" style="2" customWidth="1"/>
    <col min="36" max="36" width="13.85546875" style="2" customWidth="1"/>
    <col min="37" max="37" width="13.140625" style="2" customWidth="1"/>
    <col min="38" max="38" width="13.7109375" style="2" customWidth="1"/>
    <col min="39" max="39" width="13.140625" style="2" customWidth="1"/>
    <col min="40" max="40" width="12.42578125" style="2" customWidth="1"/>
    <col min="41" max="41" width="12.5703125" style="2" customWidth="1"/>
    <col min="42" max="42" width="11.5703125" style="2" customWidth="1"/>
    <col min="43" max="43" width="11.140625" style="2" customWidth="1"/>
    <col min="44" max="16384" width="9.140625" style="2"/>
  </cols>
  <sheetData>
    <row r="1" spans="1:43" ht="33" customHeight="1" x14ac:dyDescent="0.25">
      <c r="A1" s="21" t="s">
        <v>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43" s="8" customFormat="1" ht="27.75" customHeight="1" x14ac:dyDescent="0.25">
      <c r="A2" s="89" t="s">
        <v>34</v>
      </c>
      <c r="B2" s="89"/>
      <c r="C2" s="89"/>
      <c r="D2" s="89"/>
      <c r="E2" s="89"/>
      <c r="F2" s="89"/>
      <c r="G2" s="89"/>
      <c r="H2" s="89"/>
      <c r="I2" s="89"/>
      <c r="J2" s="89"/>
      <c r="AA2" s="14"/>
      <c r="AB2" s="14"/>
      <c r="AC2" s="14"/>
      <c r="AD2" s="14"/>
      <c r="AE2" s="14"/>
    </row>
    <row r="3" spans="1:43" x14ac:dyDescent="0.25">
      <c r="A3" s="90"/>
      <c r="B3" s="87" t="s">
        <v>92</v>
      </c>
      <c r="C3" s="87"/>
      <c r="D3" s="87"/>
      <c r="E3" s="87"/>
      <c r="F3" s="87"/>
      <c r="G3" s="87"/>
      <c r="H3" s="87" t="s">
        <v>91</v>
      </c>
      <c r="I3" s="87"/>
      <c r="J3" s="87"/>
      <c r="K3" s="87"/>
      <c r="L3" s="87"/>
      <c r="M3" s="87"/>
      <c r="N3" s="87" t="s">
        <v>88</v>
      </c>
      <c r="O3" s="87"/>
      <c r="P3" s="87"/>
      <c r="Q3" s="87"/>
      <c r="R3" s="87"/>
      <c r="S3" s="87"/>
      <c r="T3" s="87" t="s">
        <v>89</v>
      </c>
      <c r="U3" s="87"/>
      <c r="V3" s="87"/>
      <c r="W3" s="87"/>
      <c r="X3" s="87"/>
      <c r="Y3" s="87"/>
      <c r="Z3" s="87" t="s">
        <v>90</v>
      </c>
      <c r="AA3" s="87"/>
      <c r="AB3" s="87"/>
      <c r="AC3" s="87"/>
      <c r="AD3" s="87"/>
      <c r="AE3" s="87"/>
      <c r="AF3" s="87" t="s">
        <v>95</v>
      </c>
      <c r="AG3" s="87"/>
      <c r="AH3" s="87"/>
      <c r="AI3" s="87"/>
      <c r="AJ3" s="87"/>
      <c r="AK3" s="87"/>
      <c r="AL3" s="87">
        <v>2023</v>
      </c>
      <c r="AM3" s="87"/>
      <c r="AN3" s="87"/>
      <c r="AO3" s="87"/>
      <c r="AP3" s="87"/>
      <c r="AQ3" s="87"/>
    </row>
    <row r="4" spans="1:43" ht="47.25" x14ac:dyDescent="0.25">
      <c r="A4" s="90"/>
      <c r="B4" s="22" t="s">
        <v>10</v>
      </c>
      <c r="C4" s="22" t="s">
        <v>11</v>
      </c>
      <c r="D4" s="22" t="s">
        <v>12</v>
      </c>
      <c r="E4" s="22" t="s">
        <v>13</v>
      </c>
      <c r="F4" s="22" t="s">
        <v>14</v>
      </c>
      <c r="G4" s="22" t="s">
        <v>15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10</v>
      </c>
      <c r="O4" s="22" t="s">
        <v>11</v>
      </c>
      <c r="P4" s="22" t="s">
        <v>12</v>
      </c>
      <c r="Q4" s="22" t="s">
        <v>13</v>
      </c>
      <c r="R4" s="22" t="s">
        <v>14</v>
      </c>
      <c r="S4" s="22" t="s">
        <v>15</v>
      </c>
      <c r="T4" s="28" t="s">
        <v>10</v>
      </c>
      <c r="U4" s="28" t="s">
        <v>11</v>
      </c>
      <c r="V4" s="28" t="s">
        <v>12</v>
      </c>
      <c r="W4" s="28" t="s">
        <v>13</v>
      </c>
      <c r="X4" s="28" t="s">
        <v>14</v>
      </c>
      <c r="Y4" s="28" t="s">
        <v>15</v>
      </c>
      <c r="Z4" s="50" t="s">
        <v>10</v>
      </c>
      <c r="AA4" s="50" t="s">
        <v>11</v>
      </c>
      <c r="AB4" s="50" t="s">
        <v>12</v>
      </c>
      <c r="AC4" s="50" t="s">
        <v>13</v>
      </c>
      <c r="AD4" s="50" t="s">
        <v>14</v>
      </c>
      <c r="AE4" s="50" t="s">
        <v>15</v>
      </c>
      <c r="AF4" s="50" t="s">
        <v>10</v>
      </c>
      <c r="AG4" s="50" t="s">
        <v>11</v>
      </c>
      <c r="AH4" s="50" t="s">
        <v>12</v>
      </c>
      <c r="AI4" s="50" t="s">
        <v>13</v>
      </c>
      <c r="AJ4" s="50" t="s">
        <v>14</v>
      </c>
      <c r="AK4" s="50" t="s">
        <v>15</v>
      </c>
      <c r="AL4" s="50" t="s">
        <v>10</v>
      </c>
      <c r="AM4" s="50" t="s">
        <v>11</v>
      </c>
      <c r="AN4" s="50" t="s">
        <v>12</v>
      </c>
      <c r="AO4" s="50" t="s">
        <v>13</v>
      </c>
      <c r="AP4" s="50" t="s">
        <v>14</v>
      </c>
      <c r="AQ4" s="50" t="s">
        <v>15</v>
      </c>
    </row>
    <row r="5" spans="1:43" s="1" customFormat="1" ht="31.5" x14ac:dyDescent="0.25">
      <c r="A5" s="39" t="s">
        <v>16</v>
      </c>
      <c r="B5" s="40">
        <v>2212391</v>
      </c>
      <c r="C5" s="40">
        <v>588472</v>
      </c>
      <c r="D5" s="40">
        <v>855873</v>
      </c>
      <c r="E5" s="40">
        <v>439942</v>
      </c>
      <c r="F5" s="40">
        <v>95034</v>
      </c>
      <c r="G5" s="40">
        <v>181058</v>
      </c>
      <c r="H5" s="40">
        <v>2241915</v>
      </c>
      <c r="I5" s="40">
        <v>546624</v>
      </c>
      <c r="J5" s="40">
        <v>949140</v>
      </c>
      <c r="K5" s="40">
        <v>355981</v>
      </c>
      <c r="L5" s="40">
        <v>115541</v>
      </c>
      <c r="M5" s="40">
        <v>225857</v>
      </c>
      <c r="N5" s="40">
        <v>2839003</v>
      </c>
      <c r="O5" s="40">
        <v>823497</v>
      </c>
      <c r="P5" s="40">
        <v>1091370</v>
      </c>
      <c r="Q5" s="40">
        <v>389778</v>
      </c>
      <c r="R5" s="40">
        <v>125477</v>
      </c>
      <c r="S5" s="40">
        <v>356401</v>
      </c>
      <c r="T5" s="46">
        <v>2758289</v>
      </c>
      <c r="U5" s="46">
        <v>822405</v>
      </c>
      <c r="V5" s="46">
        <v>1139529</v>
      </c>
      <c r="W5" s="46">
        <v>365661</v>
      </c>
      <c r="X5" s="46">
        <v>131283</v>
      </c>
      <c r="Y5" s="46">
        <v>237781</v>
      </c>
      <c r="Z5" s="64">
        <v>3797690</v>
      </c>
      <c r="AA5" s="64">
        <v>1069918</v>
      </c>
      <c r="AB5" s="64">
        <v>1303193</v>
      </c>
      <c r="AC5" s="64">
        <v>402473</v>
      </c>
      <c r="AD5" s="64">
        <v>197139</v>
      </c>
      <c r="AE5" s="64">
        <v>775522</v>
      </c>
      <c r="AF5" s="44">
        <v>4126043</v>
      </c>
      <c r="AG5" s="44">
        <v>1259701</v>
      </c>
      <c r="AH5" s="44">
        <v>1358482</v>
      </c>
      <c r="AI5" s="44">
        <v>434770</v>
      </c>
      <c r="AJ5" s="44">
        <v>200738</v>
      </c>
      <c r="AK5" s="44">
        <v>809743</v>
      </c>
      <c r="AL5" s="44">
        <v>4359873</v>
      </c>
      <c r="AM5" s="44">
        <v>1321683</v>
      </c>
      <c r="AN5" s="44">
        <v>1385462</v>
      </c>
      <c r="AO5" s="44">
        <v>435855</v>
      </c>
      <c r="AP5" s="44">
        <v>222741</v>
      </c>
      <c r="AQ5" s="44">
        <v>943778</v>
      </c>
    </row>
    <row r="6" spans="1:43" ht="31.5" x14ac:dyDescent="0.25">
      <c r="A6" s="34" t="s">
        <v>39</v>
      </c>
      <c r="B6" s="41">
        <v>54571</v>
      </c>
      <c r="C6" s="72" t="s">
        <v>79</v>
      </c>
      <c r="D6" s="41">
        <v>10757</v>
      </c>
      <c r="E6" s="41">
        <v>17151</v>
      </c>
      <c r="F6" s="41">
        <v>2497</v>
      </c>
      <c r="G6" s="41">
        <v>8619</v>
      </c>
      <c r="H6" s="41">
        <v>60358</v>
      </c>
      <c r="I6" s="72" t="s">
        <v>79</v>
      </c>
      <c r="J6" s="41">
        <v>11771</v>
      </c>
      <c r="K6" s="41">
        <v>15906</v>
      </c>
      <c r="L6" s="41">
        <v>3794</v>
      </c>
      <c r="M6" s="41">
        <v>8992</v>
      </c>
      <c r="N6" s="41">
        <v>64547</v>
      </c>
      <c r="O6" s="72" t="s">
        <v>79</v>
      </c>
      <c r="P6" s="41">
        <v>12984</v>
      </c>
      <c r="Q6" s="41">
        <v>15074</v>
      </c>
      <c r="R6" s="41">
        <v>3839</v>
      </c>
      <c r="S6" s="41">
        <v>9533</v>
      </c>
      <c r="T6" s="47">
        <v>63981</v>
      </c>
      <c r="U6" s="47" t="s">
        <v>79</v>
      </c>
      <c r="V6" s="47">
        <v>12494</v>
      </c>
      <c r="W6" s="47">
        <v>16233</v>
      </c>
      <c r="X6" s="47">
        <v>3181</v>
      </c>
      <c r="Y6" s="47">
        <v>8266</v>
      </c>
      <c r="Z6" s="65">
        <v>79452</v>
      </c>
      <c r="AA6" s="65">
        <v>79452</v>
      </c>
      <c r="AB6" s="65">
        <v>16502</v>
      </c>
      <c r="AC6" s="65">
        <v>21724</v>
      </c>
      <c r="AD6" s="65">
        <v>5453</v>
      </c>
      <c r="AE6" s="65">
        <v>12816</v>
      </c>
      <c r="AF6" s="45">
        <v>91786</v>
      </c>
      <c r="AG6" s="78" t="s">
        <v>79</v>
      </c>
      <c r="AH6" s="45">
        <v>22531</v>
      </c>
      <c r="AI6" s="45">
        <v>23243</v>
      </c>
      <c r="AJ6" s="45">
        <v>6040</v>
      </c>
      <c r="AK6" s="45">
        <v>13014</v>
      </c>
      <c r="AL6" s="45">
        <v>91528</v>
      </c>
      <c r="AM6" s="78" t="s">
        <v>79</v>
      </c>
      <c r="AN6" s="45">
        <v>22199</v>
      </c>
      <c r="AO6" s="45">
        <v>23851</v>
      </c>
      <c r="AP6" s="45">
        <v>6302</v>
      </c>
      <c r="AQ6" s="45">
        <v>14974</v>
      </c>
    </row>
    <row r="7" spans="1:43" x14ac:dyDescent="0.25">
      <c r="A7" s="34" t="s">
        <v>40</v>
      </c>
      <c r="B7" s="41">
        <v>138724</v>
      </c>
      <c r="C7" s="72" t="s">
        <v>79</v>
      </c>
      <c r="D7" s="41">
        <v>85031</v>
      </c>
      <c r="E7" s="41">
        <v>14074</v>
      </c>
      <c r="F7" s="41">
        <v>31876</v>
      </c>
      <c r="G7" s="41">
        <v>1105</v>
      </c>
      <c r="H7" s="41">
        <v>66623</v>
      </c>
      <c r="I7" s="72" t="s">
        <v>79</v>
      </c>
      <c r="J7" s="41">
        <v>42932</v>
      </c>
      <c r="K7" s="41">
        <v>3211</v>
      </c>
      <c r="L7" s="41">
        <v>19573</v>
      </c>
      <c r="M7" s="41">
        <v>405</v>
      </c>
      <c r="N7" s="41">
        <v>68598</v>
      </c>
      <c r="O7" s="72" t="s">
        <v>79</v>
      </c>
      <c r="P7" s="41">
        <v>46193</v>
      </c>
      <c r="Q7" s="41">
        <v>3190</v>
      </c>
      <c r="R7" s="41">
        <v>18327</v>
      </c>
      <c r="S7" s="41">
        <v>380</v>
      </c>
      <c r="T7" s="47">
        <v>65318</v>
      </c>
      <c r="U7" s="47" t="s">
        <v>79</v>
      </c>
      <c r="V7" s="47">
        <v>50466</v>
      </c>
      <c r="W7" s="47">
        <v>3776</v>
      </c>
      <c r="X7" s="47">
        <v>10105</v>
      </c>
      <c r="Y7" s="47">
        <v>633</v>
      </c>
      <c r="Z7" s="65">
        <v>72749</v>
      </c>
      <c r="AA7" s="65" t="s">
        <v>79</v>
      </c>
      <c r="AB7" s="65">
        <v>45266</v>
      </c>
      <c r="AC7" s="65">
        <v>6924</v>
      </c>
      <c r="AD7" s="65">
        <v>17423</v>
      </c>
      <c r="AE7" s="65">
        <v>2248</v>
      </c>
      <c r="AF7" s="45">
        <v>75702</v>
      </c>
      <c r="AG7" s="78" t="s">
        <v>79</v>
      </c>
      <c r="AH7" s="45">
        <v>45824</v>
      </c>
      <c r="AI7" s="45">
        <v>7293</v>
      </c>
      <c r="AJ7" s="45">
        <v>18989</v>
      </c>
      <c r="AK7" s="45">
        <v>2629</v>
      </c>
      <c r="AL7" s="45">
        <v>66076</v>
      </c>
      <c r="AM7" s="78" t="s">
        <v>79</v>
      </c>
      <c r="AN7" s="45">
        <v>37197</v>
      </c>
      <c r="AO7" s="45">
        <v>8298</v>
      </c>
      <c r="AP7" s="45">
        <v>16598</v>
      </c>
      <c r="AQ7" s="45">
        <v>2960</v>
      </c>
    </row>
    <row r="8" spans="1:43" x14ac:dyDescent="0.25">
      <c r="A8" s="34" t="s">
        <v>41</v>
      </c>
      <c r="B8" s="41">
        <v>66283</v>
      </c>
      <c r="C8" s="72" t="s">
        <v>79</v>
      </c>
      <c r="D8" s="41">
        <v>5993</v>
      </c>
      <c r="E8" s="41">
        <v>40484</v>
      </c>
      <c r="F8" s="41">
        <v>2002</v>
      </c>
      <c r="G8" s="41">
        <v>16051</v>
      </c>
      <c r="H8" s="41">
        <v>68206</v>
      </c>
      <c r="I8" s="72" t="s">
        <v>79</v>
      </c>
      <c r="J8" s="41">
        <v>7675</v>
      </c>
      <c r="K8" s="41">
        <v>32600</v>
      </c>
      <c r="L8" s="41">
        <v>3617</v>
      </c>
      <c r="M8" s="41">
        <v>22145</v>
      </c>
      <c r="N8" s="41">
        <v>68648</v>
      </c>
      <c r="O8" s="72" t="s">
        <v>79</v>
      </c>
      <c r="P8" s="41">
        <v>7949</v>
      </c>
      <c r="Q8" s="41">
        <v>33092</v>
      </c>
      <c r="R8" s="41">
        <v>3821</v>
      </c>
      <c r="S8" s="41">
        <v>21424</v>
      </c>
      <c r="T8" s="47">
        <v>75387</v>
      </c>
      <c r="U8" s="47" t="s">
        <v>79</v>
      </c>
      <c r="V8" s="47">
        <v>7955</v>
      </c>
      <c r="W8" s="47">
        <v>36283</v>
      </c>
      <c r="X8" s="47">
        <v>6190</v>
      </c>
      <c r="Y8" s="47">
        <v>23230</v>
      </c>
      <c r="Z8" s="65">
        <v>67082</v>
      </c>
      <c r="AA8" s="65" t="s">
        <v>79</v>
      </c>
      <c r="AB8" s="65">
        <v>7408</v>
      </c>
      <c r="AC8" s="65">
        <v>34331</v>
      </c>
      <c r="AD8" s="65">
        <v>5207</v>
      </c>
      <c r="AE8" s="65">
        <v>18766</v>
      </c>
      <c r="AF8" s="45">
        <v>76292</v>
      </c>
      <c r="AG8" s="78" t="s">
        <v>79</v>
      </c>
      <c r="AH8" s="45">
        <v>8618</v>
      </c>
      <c r="AI8" s="45">
        <v>39992</v>
      </c>
      <c r="AJ8" s="45">
        <v>5709</v>
      </c>
      <c r="AK8" s="45">
        <v>20437</v>
      </c>
      <c r="AL8" s="45">
        <v>74162</v>
      </c>
      <c r="AM8" s="78" t="s">
        <v>79</v>
      </c>
      <c r="AN8" s="45">
        <v>7882</v>
      </c>
      <c r="AO8" s="45">
        <v>38419</v>
      </c>
      <c r="AP8" s="45">
        <v>6267</v>
      </c>
      <c r="AQ8" s="45">
        <v>20274</v>
      </c>
    </row>
    <row r="9" spans="1:43" ht="47.25" x14ac:dyDescent="0.25">
      <c r="A9" s="34" t="s">
        <v>42</v>
      </c>
      <c r="B9" s="41">
        <v>259040</v>
      </c>
      <c r="C9" s="72" t="s">
        <v>79</v>
      </c>
      <c r="D9" s="41">
        <v>85433</v>
      </c>
      <c r="E9" s="41">
        <v>149644</v>
      </c>
      <c r="F9" s="41">
        <v>1876</v>
      </c>
      <c r="G9" s="41">
        <v>21434</v>
      </c>
      <c r="H9" s="41">
        <v>248990</v>
      </c>
      <c r="I9" s="72" t="s">
        <v>79</v>
      </c>
      <c r="J9" s="41">
        <v>93514</v>
      </c>
      <c r="K9" s="41">
        <v>113257</v>
      </c>
      <c r="L9" s="41">
        <v>9625</v>
      </c>
      <c r="M9" s="41">
        <v>31215</v>
      </c>
      <c r="N9" s="41">
        <v>248922</v>
      </c>
      <c r="O9" s="72" t="s">
        <v>79</v>
      </c>
      <c r="P9" s="41">
        <v>99039</v>
      </c>
      <c r="Q9" s="41">
        <v>112969</v>
      </c>
      <c r="R9" s="41">
        <v>3227</v>
      </c>
      <c r="S9" s="41">
        <v>31453</v>
      </c>
      <c r="T9" s="47">
        <v>246305</v>
      </c>
      <c r="U9" s="47" t="s">
        <v>79</v>
      </c>
      <c r="V9" s="47">
        <v>102993</v>
      </c>
      <c r="W9" s="47">
        <v>105822</v>
      </c>
      <c r="X9" s="47">
        <v>2433</v>
      </c>
      <c r="Y9" s="47">
        <v>33088</v>
      </c>
      <c r="Z9" s="65">
        <v>312414</v>
      </c>
      <c r="AA9" s="65" t="s">
        <v>79</v>
      </c>
      <c r="AB9" s="65">
        <v>157291</v>
      </c>
      <c r="AC9" s="65">
        <v>112484</v>
      </c>
      <c r="AD9" s="65">
        <v>3803</v>
      </c>
      <c r="AE9" s="65">
        <v>38731</v>
      </c>
      <c r="AF9" s="45">
        <v>321698</v>
      </c>
      <c r="AG9" s="78" t="s">
        <v>79</v>
      </c>
      <c r="AH9" s="45">
        <v>154552</v>
      </c>
      <c r="AI9" s="45">
        <v>121910</v>
      </c>
      <c r="AJ9" s="45">
        <v>4693</v>
      </c>
      <c r="AK9" s="45">
        <v>39140</v>
      </c>
      <c r="AL9" s="45">
        <v>324181</v>
      </c>
      <c r="AM9" s="78" t="s">
        <v>79</v>
      </c>
      <c r="AN9" s="45">
        <v>172786</v>
      </c>
      <c r="AO9" s="45">
        <v>99731</v>
      </c>
      <c r="AP9" s="45">
        <v>6734</v>
      </c>
      <c r="AQ9" s="45">
        <v>44249</v>
      </c>
    </row>
    <row r="10" spans="1:43" ht="63" x14ac:dyDescent="0.25">
      <c r="A10" s="34" t="s">
        <v>43</v>
      </c>
      <c r="B10" s="41">
        <v>24237</v>
      </c>
      <c r="C10" s="72" t="s">
        <v>79</v>
      </c>
      <c r="D10" s="41">
        <v>16972</v>
      </c>
      <c r="E10" s="41">
        <v>2517</v>
      </c>
      <c r="F10" s="41">
        <v>1488</v>
      </c>
      <c r="G10" s="41">
        <v>2727</v>
      </c>
      <c r="H10" s="41">
        <v>24813</v>
      </c>
      <c r="I10" s="72" t="s">
        <v>79</v>
      </c>
      <c r="J10" s="41">
        <v>16763</v>
      </c>
      <c r="K10" s="41">
        <v>2797</v>
      </c>
      <c r="L10" s="41">
        <v>3043</v>
      </c>
      <c r="M10" s="41">
        <v>1850</v>
      </c>
      <c r="N10" s="41">
        <v>23484</v>
      </c>
      <c r="O10" s="72" t="s">
        <v>79</v>
      </c>
      <c r="P10" s="41">
        <v>16314</v>
      </c>
      <c r="Q10" s="41">
        <v>2709</v>
      </c>
      <c r="R10" s="41">
        <v>2255</v>
      </c>
      <c r="S10" s="41">
        <v>1878</v>
      </c>
      <c r="T10" s="47">
        <v>24261</v>
      </c>
      <c r="U10" s="47" t="s">
        <v>79</v>
      </c>
      <c r="V10" s="47">
        <v>16239</v>
      </c>
      <c r="W10" s="47">
        <v>3121</v>
      </c>
      <c r="X10" s="47">
        <v>2581</v>
      </c>
      <c r="Y10" s="47">
        <v>2026</v>
      </c>
      <c r="Z10" s="65">
        <v>26084</v>
      </c>
      <c r="AA10" s="65" t="s">
        <v>79</v>
      </c>
      <c r="AB10" s="65">
        <v>16300</v>
      </c>
      <c r="AC10" s="65">
        <v>3108</v>
      </c>
      <c r="AD10" s="65">
        <v>4187</v>
      </c>
      <c r="AE10" s="65">
        <v>2213</v>
      </c>
      <c r="AF10" s="45">
        <v>29302</v>
      </c>
      <c r="AG10" s="78" t="s">
        <v>79</v>
      </c>
      <c r="AH10" s="45">
        <v>18822</v>
      </c>
      <c r="AI10" s="45">
        <v>2942</v>
      </c>
      <c r="AJ10" s="45">
        <v>5103</v>
      </c>
      <c r="AK10" s="45">
        <v>2285</v>
      </c>
      <c r="AL10" s="45">
        <v>38987</v>
      </c>
      <c r="AM10" s="78" t="s">
        <v>79</v>
      </c>
      <c r="AN10" s="45">
        <v>25804</v>
      </c>
      <c r="AO10" s="45">
        <v>3366</v>
      </c>
      <c r="AP10" s="45">
        <v>5154</v>
      </c>
      <c r="AQ10" s="45">
        <v>4506</v>
      </c>
    </row>
    <row r="11" spans="1:43" x14ac:dyDescent="0.25">
      <c r="A11" s="34" t="s">
        <v>44</v>
      </c>
      <c r="B11" s="41">
        <v>8167</v>
      </c>
      <c r="C11" s="72" t="s">
        <v>79</v>
      </c>
      <c r="D11" s="41">
        <v>878</v>
      </c>
      <c r="E11" s="41">
        <v>2819</v>
      </c>
      <c r="F11" s="41">
        <v>1484</v>
      </c>
      <c r="G11" s="41">
        <v>881</v>
      </c>
      <c r="H11" s="41">
        <v>10991</v>
      </c>
      <c r="I11" s="72" t="s">
        <v>79</v>
      </c>
      <c r="J11" s="41">
        <v>1004</v>
      </c>
      <c r="K11" s="41">
        <v>4598</v>
      </c>
      <c r="L11" s="41">
        <v>2439</v>
      </c>
      <c r="M11" s="41">
        <v>581</v>
      </c>
      <c r="N11" s="41">
        <v>10885</v>
      </c>
      <c r="O11" s="72" t="s">
        <v>79</v>
      </c>
      <c r="P11" s="41">
        <v>959</v>
      </c>
      <c r="Q11" s="41">
        <v>4494</v>
      </c>
      <c r="R11" s="41">
        <v>2767</v>
      </c>
      <c r="S11" s="41">
        <v>441</v>
      </c>
      <c r="T11" s="47">
        <v>10257</v>
      </c>
      <c r="U11" s="47" t="s">
        <v>79</v>
      </c>
      <c r="V11" s="47">
        <v>790</v>
      </c>
      <c r="W11" s="47">
        <v>3833</v>
      </c>
      <c r="X11" s="47">
        <v>3127</v>
      </c>
      <c r="Y11" s="47">
        <v>387</v>
      </c>
      <c r="Z11" s="65">
        <v>18245</v>
      </c>
      <c r="AA11" s="65" t="s">
        <v>79</v>
      </c>
      <c r="AB11" s="65">
        <v>5543</v>
      </c>
      <c r="AC11" s="65">
        <v>5117</v>
      </c>
      <c r="AD11" s="65">
        <v>4537</v>
      </c>
      <c r="AE11" s="65">
        <v>1785</v>
      </c>
      <c r="AF11" s="45">
        <v>19922</v>
      </c>
      <c r="AG11" s="78" t="s">
        <v>79</v>
      </c>
      <c r="AH11" s="45">
        <v>8473</v>
      </c>
      <c r="AI11" s="45">
        <v>3666</v>
      </c>
      <c r="AJ11" s="45">
        <v>5175</v>
      </c>
      <c r="AK11" s="45">
        <v>1649</v>
      </c>
      <c r="AL11" s="45">
        <v>28861</v>
      </c>
      <c r="AM11" s="78" t="s">
        <v>79</v>
      </c>
      <c r="AN11" s="45">
        <v>5113</v>
      </c>
      <c r="AO11" s="45">
        <v>8961</v>
      </c>
      <c r="AP11" s="45">
        <v>8777</v>
      </c>
      <c r="AQ11" s="45">
        <v>4041</v>
      </c>
    </row>
    <row r="12" spans="1:43" ht="47.25" x14ac:dyDescent="0.25">
      <c r="A12" s="34" t="s">
        <v>45</v>
      </c>
      <c r="B12" s="41">
        <v>26774</v>
      </c>
      <c r="C12" s="72" t="s">
        <v>79</v>
      </c>
      <c r="D12" s="41">
        <v>1071</v>
      </c>
      <c r="E12" s="41">
        <v>5461</v>
      </c>
      <c r="F12" s="41">
        <v>2609</v>
      </c>
      <c r="G12" s="41">
        <v>15483</v>
      </c>
      <c r="H12" s="41">
        <v>30051</v>
      </c>
      <c r="I12" s="72" t="s">
        <v>79</v>
      </c>
      <c r="J12" s="41">
        <v>898</v>
      </c>
      <c r="K12" s="41">
        <v>7322</v>
      </c>
      <c r="L12" s="41">
        <v>4593</v>
      </c>
      <c r="M12" s="41">
        <v>14880</v>
      </c>
      <c r="N12" s="41">
        <v>62069</v>
      </c>
      <c r="O12" s="72" t="s">
        <v>79</v>
      </c>
      <c r="P12" s="41">
        <v>3580</v>
      </c>
      <c r="Q12" s="41">
        <v>20952</v>
      </c>
      <c r="R12" s="41">
        <v>12326</v>
      </c>
      <c r="S12" s="41">
        <v>22183</v>
      </c>
      <c r="T12" s="47">
        <v>65415</v>
      </c>
      <c r="U12" s="47" t="s">
        <v>79</v>
      </c>
      <c r="V12" s="47">
        <v>45306</v>
      </c>
      <c r="W12" s="47">
        <v>6537</v>
      </c>
      <c r="X12" s="47">
        <v>4469</v>
      </c>
      <c r="Y12" s="47">
        <v>7370</v>
      </c>
      <c r="Z12" s="65">
        <v>30430</v>
      </c>
      <c r="AA12" s="65" t="s">
        <v>79</v>
      </c>
      <c r="AB12" s="65">
        <v>1160</v>
      </c>
      <c r="AC12" s="65">
        <v>6449</v>
      </c>
      <c r="AD12" s="65">
        <v>5316</v>
      </c>
      <c r="AE12" s="65">
        <v>16446</v>
      </c>
      <c r="AF12" s="45">
        <v>34587</v>
      </c>
      <c r="AG12" s="78" t="s">
        <v>79</v>
      </c>
      <c r="AH12" s="45">
        <v>1330</v>
      </c>
      <c r="AI12" s="45">
        <v>7906</v>
      </c>
      <c r="AJ12" s="45">
        <v>5978</v>
      </c>
      <c r="AK12" s="45">
        <v>17712</v>
      </c>
      <c r="AL12" s="45">
        <v>42054</v>
      </c>
      <c r="AM12" s="78" t="s">
        <v>79</v>
      </c>
      <c r="AN12" s="45">
        <v>9679</v>
      </c>
      <c r="AO12" s="45">
        <v>3574</v>
      </c>
      <c r="AP12" s="45">
        <v>6525</v>
      </c>
      <c r="AQ12" s="45">
        <v>21296</v>
      </c>
    </row>
    <row r="13" spans="1:43" x14ac:dyDescent="0.25">
      <c r="A13" s="34" t="s">
        <v>46</v>
      </c>
      <c r="B13" s="41">
        <v>798786</v>
      </c>
      <c r="C13" s="72" t="s">
        <v>79</v>
      </c>
      <c r="D13" s="41">
        <v>614729</v>
      </c>
      <c r="E13" s="41">
        <v>140052</v>
      </c>
      <c r="F13" s="41">
        <v>22904</v>
      </c>
      <c r="G13" s="41">
        <v>18146</v>
      </c>
      <c r="H13" s="41">
        <v>891588</v>
      </c>
      <c r="I13" s="72" t="s">
        <v>79</v>
      </c>
      <c r="J13" s="41">
        <v>727563</v>
      </c>
      <c r="K13" s="41">
        <v>104972</v>
      </c>
      <c r="L13" s="41">
        <v>33168</v>
      </c>
      <c r="M13" s="41">
        <v>23728</v>
      </c>
      <c r="N13" s="41">
        <v>1049599</v>
      </c>
      <c r="O13" s="72" t="s">
        <v>79</v>
      </c>
      <c r="P13" s="41">
        <v>845068</v>
      </c>
      <c r="Q13" s="41">
        <v>116648</v>
      </c>
      <c r="R13" s="41">
        <v>45651</v>
      </c>
      <c r="S13" s="41">
        <v>40069</v>
      </c>
      <c r="T13" s="47">
        <v>1030325</v>
      </c>
      <c r="U13" s="47" t="s">
        <v>79</v>
      </c>
      <c r="V13" s="47">
        <v>834459</v>
      </c>
      <c r="W13" s="47">
        <v>96605</v>
      </c>
      <c r="X13" s="47">
        <v>66366</v>
      </c>
      <c r="Y13" s="47">
        <v>28218</v>
      </c>
      <c r="Z13" s="65">
        <v>1051331</v>
      </c>
      <c r="AA13" s="65" t="s">
        <v>79</v>
      </c>
      <c r="AB13" s="65">
        <v>835681</v>
      </c>
      <c r="AC13" s="65">
        <v>98613</v>
      </c>
      <c r="AD13" s="65">
        <v>82243</v>
      </c>
      <c r="AE13" s="65">
        <v>30596</v>
      </c>
      <c r="AF13" s="45">
        <v>1068780</v>
      </c>
      <c r="AG13" s="78" t="s">
        <v>79</v>
      </c>
      <c r="AH13" s="45">
        <v>850070</v>
      </c>
      <c r="AI13" s="45">
        <v>99892</v>
      </c>
      <c r="AJ13" s="45">
        <v>83258</v>
      </c>
      <c r="AK13" s="45">
        <v>29003</v>
      </c>
      <c r="AL13" s="45">
        <v>1071906</v>
      </c>
      <c r="AM13" s="78" t="s">
        <v>79</v>
      </c>
      <c r="AN13" s="45">
        <v>843244</v>
      </c>
      <c r="AO13" s="45">
        <v>107286</v>
      </c>
      <c r="AP13" s="45">
        <v>86610</v>
      </c>
      <c r="AQ13" s="45">
        <v>30126</v>
      </c>
    </row>
    <row r="14" spans="1:43" ht="47.25" x14ac:dyDescent="0.25">
      <c r="A14" s="34" t="s">
        <v>47</v>
      </c>
      <c r="B14" s="41">
        <v>39276</v>
      </c>
      <c r="C14" s="41">
        <v>54</v>
      </c>
      <c r="D14" s="41">
        <v>6119</v>
      </c>
      <c r="E14" s="41">
        <v>3689</v>
      </c>
      <c r="F14" s="41">
        <v>738</v>
      </c>
      <c r="G14" s="41">
        <v>25584</v>
      </c>
      <c r="H14" s="41">
        <v>48718</v>
      </c>
      <c r="I14" s="41">
        <v>34</v>
      </c>
      <c r="J14" s="41">
        <v>11383</v>
      </c>
      <c r="K14" s="41">
        <v>4165</v>
      </c>
      <c r="L14" s="41">
        <v>967</v>
      </c>
      <c r="M14" s="41">
        <v>29982</v>
      </c>
      <c r="N14" s="41">
        <v>54540</v>
      </c>
      <c r="O14" s="41">
        <v>121</v>
      </c>
      <c r="P14" s="41">
        <v>14489</v>
      </c>
      <c r="Q14" s="41">
        <v>4773</v>
      </c>
      <c r="R14" s="41">
        <v>1127</v>
      </c>
      <c r="S14" s="41">
        <v>32296</v>
      </c>
      <c r="T14" s="47">
        <v>39803</v>
      </c>
      <c r="U14" s="47">
        <v>82</v>
      </c>
      <c r="V14" s="47">
        <v>11807</v>
      </c>
      <c r="W14" s="47">
        <v>4380</v>
      </c>
      <c r="X14" s="47">
        <v>995</v>
      </c>
      <c r="Y14" s="47">
        <v>20925</v>
      </c>
      <c r="Z14" s="65">
        <v>55622</v>
      </c>
      <c r="AA14" s="65">
        <v>616</v>
      </c>
      <c r="AB14" s="65">
        <v>8150</v>
      </c>
      <c r="AC14" s="65">
        <v>6121</v>
      </c>
      <c r="AD14" s="65">
        <v>3311</v>
      </c>
      <c r="AE14" s="65">
        <v>35046</v>
      </c>
      <c r="AF14" s="45">
        <v>56730</v>
      </c>
      <c r="AG14" s="78">
        <v>500</v>
      </c>
      <c r="AH14" s="45">
        <v>7730</v>
      </c>
      <c r="AI14" s="45">
        <v>7556</v>
      </c>
      <c r="AJ14" s="45">
        <v>2126</v>
      </c>
      <c r="AK14" s="45">
        <v>36506</v>
      </c>
      <c r="AL14" s="45">
        <v>45965</v>
      </c>
      <c r="AM14" s="78">
        <v>484</v>
      </c>
      <c r="AN14" s="45">
        <v>6956</v>
      </c>
      <c r="AO14" s="45">
        <v>6263</v>
      </c>
      <c r="AP14" s="45">
        <v>1793</v>
      </c>
      <c r="AQ14" s="45">
        <v>29030</v>
      </c>
    </row>
    <row r="15" spans="1:43" ht="31.5" x14ac:dyDescent="0.25">
      <c r="A15" s="34" t="s">
        <v>48</v>
      </c>
      <c r="B15" s="41">
        <v>12705</v>
      </c>
      <c r="C15" s="72" t="s">
        <v>79</v>
      </c>
      <c r="D15" s="41">
        <v>2755</v>
      </c>
      <c r="E15" s="41">
        <v>7637</v>
      </c>
      <c r="F15" s="41">
        <v>650</v>
      </c>
      <c r="G15" s="41">
        <v>1248</v>
      </c>
      <c r="H15" s="41">
        <v>11755</v>
      </c>
      <c r="I15" s="72" t="s">
        <v>79</v>
      </c>
      <c r="J15" s="41">
        <v>2662</v>
      </c>
      <c r="K15" s="41">
        <v>7171</v>
      </c>
      <c r="L15" s="41">
        <v>732</v>
      </c>
      <c r="M15" s="41">
        <v>753</v>
      </c>
      <c r="N15" s="41">
        <v>12792</v>
      </c>
      <c r="O15" s="72" t="s">
        <v>79</v>
      </c>
      <c r="P15" s="41">
        <v>2806</v>
      </c>
      <c r="Q15" s="41">
        <v>8481</v>
      </c>
      <c r="R15" s="41">
        <v>599</v>
      </c>
      <c r="S15" s="41">
        <v>490</v>
      </c>
      <c r="T15" s="47">
        <v>16192</v>
      </c>
      <c r="U15" s="47" t="s">
        <v>79</v>
      </c>
      <c r="V15" s="47">
        <v>2900</v>
      </c>
      <c r="W15" s="47">
        <v>11166</v>
      </c>
      <c r="X15" s="47">
        <v>688</v>
      </c>
      <c r="Y15" s="47">
        <v>854</v>
      </c>
      <c r="Z15" s="65">
        <v>20871</v>
      </c>
      <c r="AA15" s="65" t="s">
        <v>79</v>
      </c>
      <c r="AB15" s="65">
        <v>4877</v>
      </c>
      <c r="AC15" s="65">
        <v>14062</v>
      </c>
      <c r="AD15" s="65">
        <v>435</v>
      </c>
      <c r="AE15" s="65">
        <v>900</v>
      </c>
      <c r="AF15" s="45">
        <v>24649</v>
      </c>
      <c r="AG15" s="78"/>
      <c r="AH15" s="45">
        <v>4651</v>
      </c>
      <c r="AI15" s="45">
        <v>16178</v>
      </c>
      <c r="AJ15" s="78">
        <v>336</v>
      </c>
      <c r="AK15" s="78">
        <v>924</v>
      </c>
      <c r="AL15" s="45">
        <v>35558</v>
      </c>
      <c r="AM15" s="78" t="s">
        <v>79</v>
      </c>
      <c r="AN15" s="45">
        <v>71243</v>
      </c>
      <c r="AO15" s="45">
        <v>24988</v>
      </c>
      <c r="AP15" s="78">
        <v>792</v>
      </c>
      <c r="AQ15" s="78">
        <v>872</v>
      </c>
    </row>
    <row r="16" spans="1:43" ht="31.5" x14ac:dyDescent="0.25">
      <c r="A16" s="34" t="s">
        <v>49</v>
      </c>
      <c r="B16" s="41">
        <v>4935</v>
      </c>
      <c r="C16" s="72" t="s">
        <v>79</v>
      </c>
      <c r="D16" s="41">
        <v>3</v>
      </c>
      <c r="E16" s="41">
        <v>1709</v>
      </c>
      <c r="F16" s="41">
        <v>375</v>
      </c>
      <c r="G16" s="41">
        <v>2207</v>
      </c>
      <c r="H16" s="41">
        <v>7851</v>
      </c>
      <c r="I16" s="72" t="s">
        <v>79</v>
      </c>
      <c r="J16" s="41">
        <v>48</v>
      </c>
      <c r="K16" s="41">
        <v>2903</v>
      </c>
      <c r="L16" s="41">
        <v>1211</v>
      </c>
      <c r="M16" s="41">
        <v>2578</v>
      </c>
      <c r="N16" s="41">
        <v>7031</v>
      </c>
      <c r="O16" s="72" t="s">
        <v>79</v>
      </c>
      <c r="P16" s="41">
        <v>10</v>
      </c>
      <c r="Q16" s="41">
        <v>2325</v>
      </c>
      <c r="R16" s="41">
        <v>1105</v>
      </c>
      <c r="S16" s="41">
        <v>2405</v>
      </c>
      <c r="T16" s="47">
        <v>8921</v>
      </c>
      <c r="U16" s="47" t="s">
        <v>79</v>
      </c>
      <c r="V16" s="47">
        <v>23</v>
      </c>
      <c r="W16" s="47">
        <v>3751</v>
      </c>
      <c r="X16" s="47">
        <v>819</v>
      </c>
      <c r="Y16" s="47">
        <v>2982</v>
      </c>
      <c r="Z16" s="65">
        <v>8868</v>
      </c>
      <c r="AA16" s="65" t="s">
        <v>79</v>
      </c>
      <c r="AB16" s="65">
        <v>59</v>
      </c>
      <c r="AC16" s="65">
        <v>3820</v>
      </c>
      <c r="AD16" s="65">
        <v>1018</v>
      </c>
      <c r="AE16" s="65">
        <v>2664</v>
      </c>
      <c r="AF16" s="45">
        <v>12631</v>
      </c>
      <c r="AG16" s="78"/>
      <c r="AH16" s="78">
        <v>68</v>
      </c>
      <c r="AI16" s="45">
        <v>6325</v>
      </c>
      <c r="AJ16" s="45">
        <v>1101</v>
      </c>
      <c r="AK16" s="45">
        <v>3468</v>
      </c>
      <c r="AL16" s="45">
        <v>11054</v>
      </c>
      <c r="AM16" s="78" t="s">
        <v>79</v>
      </c>
      <c r="AN16" s="78">
        <v>68</v>
      </c>
      <c r="AO16" s="45">
        <v>4831</v>
      </c>
      <c r="AP16" s="45">
        <v>678</v>
      </c>
      <c r="AQ16" s="45">
        <v>3444</v>
      </c>
    </row>
    <row r="17" spans="1:43" ht="31.5" x14ac:dyDescent="0.25">
      <c r="A17" s="34" t="s">
        <v>50</v>
      </c>
      <c r="B17" s="41">
        <v>623796</v>
      </c>
      <c r="C17" s="41">
        <v>587881</v>
      </c>
      <c r="D17" s="41">
        <v>2230</v>
      </c>
      <c r="E17" s="41">
        <v>7505</v>
      </c>
      <c r="F17" s="41">
        <v>3129</v>
      </c>
      <c r="G17" s="41">
        <v>14110</v>
      </c>
      <c r="H17" s="41">
        <v>589614</v>
      </c>
      <c r="I17" s="41">
        <v>546323</v>
      </c>
      <c r="J17" s="41">
        <v>2489</v>
      </c>
      <c r="K17" s="41">
        <v>6337</v>
      </c>
      <c r="L17" s="41">
        <v>4200</v>
      </c>
      <c r="M17" s="41">
        <v>20438</v>
      </c>
      <c r="N17" s="41">
        <v>969705</v>
      </c>
      <c r="O17" s="41">
        <v>823174</v>
      </c>
      <c r="P17" s="41">
        <v>2580</v>
      </c>
      <c r="Q17" s="41">
        <v>5655</v>
      </c>
      <c r="R17" s="41">
        <v>3754</v>
      </c>
      <c r="S17" s="41">
        <v>125692</v>
      </c>
      <c r="T17" s="47">
        <v>891428</v>
      </c>
      <c r="U17" s="47">
        <v>822098</v>
      </c>
      <c r="V17" s="47">
        <v>16998</v>
      </c>
      <c r="W17" s="47">
        <v>10029</v>
      </c>
      <c r="X17" s="47">
        <v>4131</v>
      </c>
      <c r="Y17" s="47">
        <v>29032</v>
      </c>
      <c r="Z17" s="65">
        <v>1641163</v>
      </c>
      <c r="AA17" s="65">
        <v>1069036</v>
      </c>
      <c r="AB17" s="65">
        <v>20108</v>
      </c>
      <c r="AC17" s="65">
        <v>10246</v>
      </c>
      <c r="AD17" s="65">
        <v>2691</v>
      </c>
      <c r="AE17" s="65">
        <v>536792</v>
      </c>
      <c r="AF17" s="45">
        <v>1864772</v>
      </c>
      <c r="AG17" s="45">
        <v>1258794</v>
      </c>
      <c r="AH17" s="45">
        <v>27824</v>
      </c>
      <c r="AI17" s="45">
        <v>14145</v>
      </c>
      <c r="AJ17" s="45">
        <v>1959</v>
      </c>
      <c r="AK17" s="45">
        <v>559915</v>
      </c>
      <c r="AL17" s="45">
        <v>2042979</v>
      </c>
      <c r="AM17" s="45">
        <v>1320038</v>
      </c>
      <c r="AN17" s="45">
        <v>30633</v>
      </c>
      <c r="AO17" s="45">
        <v>17860</v>
      </c>
      <c r="AP17" s="45">
        <v>2636</v>
      </c>
      <c r="AQ17" s="45">
        <v>667915</v>
      </c>
    </row>
    <row r="18" spans="1:43" ht="31.5" x14ac:dyDescent="0.25">
      <c r="A18" s="34" t="s">
        <v>51</v>
      </c>
      <c r="B18" s="41">
        <v>5345</v>
      </c>
      <c r="C18" s="72" t="s">
        <v>79</v>
      </c>
      <c r="D18" s="41">
        <v>197</v>
      </c>
      <c r="E18" s="41">
        <v>2253</v>
      </c>
      <c r="F18" s="41">
        <v>420</v>
      </c>
      <c r="G18" s="41">
        <v>2245</v>
      </c>
      <c r="H18" s="41">
        <v>6898</v>
      </c>
      <c r="I18" s="72" t="s">
        <v>79</v>
      </c>
      <c r="J18" s="41">
        <v>251</v>
      </c>
      <c r="K18" s="41">
        <v>2968</v>
      </c>
      <c r="L18" s="41">
        <v>952</v>
      </c>
      <c r="M18" s="41">
        <v>2506</v>
      </c>
      <c r="N18" s="41">
        <v>6318</v>
      </c>
      <c r="O18" s="72" t="s">
        <v>79</v>
      </c>
      <c r="P18" s="41">
        <v>370</v>
      </c>
      <c r="Q18" s="41">
        <v>2500</v>
      </c>
      <c r="R18" s="41">
        <v>572</v>
      </c>
      <c r="S18" s="41">
        <v>2688</v>
      </c>
      <c r="T18" s="47">
        <v>6822</v>
      </c>
      <c r="U18" s="47" t="s">
        <v>79</v>
      </c>
      <c r="V18" s="47">
        <v>261</v>
      </c>
      <c r="W18" s="47">
        <v>2705</v>
      </c>
      <c r="X18" s="47">
        <v>1206</v>
      </c>
      <c r="Y18" s="47">
        <v>2471</v>
      </c>
      <c r="Z18" s="65">
        <v>8639</v>
      </c>
      <c r="AA18" s="65" t="s">
        <v>79</v>
      </c>
      <c r="AB18" s="65">
        <v>1438</v>
      </c>
      <c r="AC18" s="65">
        <v>3099</v>
      </c>
      <c r="AD18" s="65">
        <v>1010</v>
      </c>
      <c r="AE18" s="65">
        <v>2687</v>
      </c>
      <c r="AF18" s="45">
        <v>10711</v>
      </c>
      <c r="AG18" s="78" t="s">
        <v>79</v>
      </c>
      <c r="AH18" s="45">
        <v>1635</v>
      </c>
      <c r="AI18" s="45">
        <v>3692</v>
      </c>
      <c r="AJ18" s="45">
        <v>1112</v>
      </c>
      <c r="AK18" s="45">
        <v>3875</v>
      </c>
      <c r="AL18" s="45">
        <v>12011</v>
      </c>
      <c r="AM18" s="78" t="s">
        <v>79</v>
      </c>
      <c r="AN18" s="45">
        <v>1907</v>
      </c>
      <c r="AO18" s="45">
        <v>4108</v>
      </c>
      <c r="AP18" s="45">
        <v>1229</v>
      </c>
      <c r="AQ18" s="45">
        <v>4307</v>
      </c>
    </row>
    <row r="19" spans="1:43" ht="47.25" x14ac:dyDescent="0.25">
      <c r="A19" s="34" t="s">
        <v>52</v>
      </c>
      <c r="B19" s="41">
        <v>3216</v>
      </c>
      <c r="C19" s="72" t="s">
        <v>79</v>
      </c>
      <c r="D19" s="41">
        <v>507</v>
      </c>
      <c r="E19" s="41">
        <v>890</v>
      </c>
      <c r="F19" s="41">
        <v>352</v>
      </c>
      <c r="G19" s="41">
        <v>1274</v>
      </c>
      <c r="H19" s="41">
        <v>7567</v>
      </c>
      <c r="I19" s="72" t="s">
        <v>79</v>
      </c>
      <c r="J19" s="41">
        <v>2328</v>
      </c>
      <c r="K19" s="41">
        <v>1160</v>
      </c>
      <c r="L19" s="41">
        <v>1321</v>
      </c>
      <c r="M19" s="41">
        <v>2435</v>
      </c>
      <c r="N19" s="41">
        <v>6246</v>
      </c>
      <c r="O19" s="72" t="s">
        <v>79</v>
      </c>
      <c r="P19" s="41">
        <v>1927</v>
      </c>
      <c r="Q19" s="41">
        <v>1037</v>
      </c>
      <c r="R19" s="41">
        <v>829</v>
      </c>
      <c r="S19" s="41">
        <v>2100</v>
      </c>
      <c r="T19" s="47">
        <v>6399</v>
      </c>
      <c r="U19" s="47" t="s">
        <v>79</v>
      </c>
      <c r="V19" s="47">
        <v>1801</v>
      </c>
      <c r="W19" s="47">
        <v>813</v>
      </c>
      <c r="X19" s="47">
        <v>1494</v>
      </c>
      <c r="Y19" s="47">
        <v>1887</v>
      </c>
      <c r="Z19" s="65">
        <v>9924</v>
      </c>
      <c r="AA19" s="65" t="s">
        <v>79</v>
      </c>
      <c r="AB19" s="65">
        <v>4186</v>
      </c>
      <c r="AC19" s="65">
        <v>2584</v>
      </c>
      <c r="AD19" s="65">
        <v>1672</v>
      </c>
      <c r="AE19" s="65">
        <v>1197</v>
      </c>
      <c r="AF19" s="45">
        <v>10406</v>
      </c>
      <c r="AG19" s="78" t="s">
        <v>79</v>
      </c>
      <c r="AH19" s="45">
        <v>4388</v>
      </c>
      <c r="AI19" s="45">
        <v>2692</v>
      </c>
      <c r="AJ19" s="45">
        <v>1896</v>
      </c>
      <c r="AK19" s="78">
        <v>919</v>
      </c>
      <c r="AL19" s="45">
        <v>13347</v>
      </c>
      <c r="AM19" s="78" t="s">
        <v>79</v>
      </c>
      <c r="AN19" s="45">
        <v>5400</v>
      </c>
      <c r="AO19" s="45">
        <v>3957</v>
      </c>
      <c r="AP19" s="45">
        <v>2473</v>
      </c>
      <c r="AQ19" s="45">
        <v>1250</v>
      </c>
    </row>
    <row r="20" spans="1:43" ht="48" customHeight="1" x14ac:dyDescent="0.25">
      <c r="A20" s="34" t="s">
        <v>53</v>
      </c>
      <c r="B20" s="41">
        <v>64344</v>
      </c>
      <c r="C20" s="72" t="s">
        <v>79</v>
      </c>
      <c r="D20" s="41">
        <v>14724</v>
      </c>
      <c r="E20" s="41">
        <v>20998</v>
      </c>
      <c r="F20" s="41">
        <v>18251</v>
      </c>
      <c r="G20" s="41">
        <v>7599</v>
      </c>
      <c r="H20" s="41">
        <v>72672</v>
      </c>
      <c r="I20" s="72" t="s">
        <v>79</v>
      </c>
      <c r="J20" s="41">
        <v>18116</v>
      </c>
      <c r="K20" s="41">
        <v>19656</v>
      </c>
      <c r="L20" s="41">
        <v>20743</v>
      </c>
      <c r="M20" s="41">
        <v>12781</v>
      </c>
      <c r="N20" s="41">
        <v>84413</v>
      </c>
      <c r="O20" s="72" t="s">
        <v>79</v>
      </c>
      <c r="P20" s="41">
        <v>26735</v>
      </c>
      <c r="Q20" s="41">
        <v>25712</v>
      </c>
      <c r="R20" s="41">
        <v>19565</v>
      </c>
      <c r="S20" s="41">
        <v>10865</v>
      </c>
      <c r="T20" s="47">
        <v>88977</v>
      </c>
      <c r="U20" s="47" t="s">
        <v>79</v>
      </c>
      <c r="V20" s="47">
        <v>24778</v>
      </c>
      <c r="W20" s="47">
        <v>26370</v>
      </c>
      <c r="X20" s="47">
        <v>15485</v>
      </c>
      <c r="Y20" s="47">
        <v>13081</v>
      </c>
      <c r="Z20" s="65">
        <v>270899</v>
      </c>
      <c r="AA20" s="65" t="s">
        <v>79</v>
      </c>
      <c r="AB20" s="65">
        <v>166058</v>
      </c>
      <c r="AC20" s="65">
        <v>32916</v>
      </c>
      <c r="AD20" s="65">
        <v>48750</v>
      </c>
      <c r="AE20" s="65">
        <v>15183</v>
      </c>
      <c r="AF20" s="45">
        <v>293658</v>
      </c>
      <c r="AG20" s="78" t="s">
        <v>79</v>
      </c>
      <c r="AH20" s="45">
        <v>188698</v>
      </c>
      <c r="AI20" s="45">
        <v>30289</v>
      </c>
      <c r="AJ20" s="45">
        <v>49459</v>
      </c>
      <c r="AK20" s="45">
        <v>14810</v>
      </c>
      <c r="AL20" s="45">
        <v>303498</v>
      </c>
      <c r="AM20" s="78" t="s">
        <v>79</v>
      </c>
      <c r="AN20" s="45">
        <v>193150</v>
      </c>
      <c r="AO20" s="45">
        <v>29554</v>
      </c>
      <c r="AP20" s="45">
        <v>60912</v>
      </c>
      <c r="AQ20" s="45">
        <v>16607</v>
      </c>
    </row>
    <row r="21" spans="1:43" x14ac:dyDescent="0.25">
      <c r="A21" s="34" t="s">
        <v>54</v>
      </c>
      <c r="B21" s="41">
        <v>24826</v>
      </c>
      <c r="C21" s="72" t="s">
        <v>79</v>
      </c>
      <c r="D21" s="41">
        <v>1926</v>
      </c>
      <c r="E21" s="41">
        <v>6401</v>
      </c>
      <c r="F21" s="41">
        <v>1678</v>
      </c>
      <c r="G21" s="41">
        <v>13611</v>
      </c>
      <c r="H21" s="41">
        <v>31277</v>
      </c>
      <c r="I21" s="72" t="s">
        <v>79</v>
      </c>
      <c r="J21" s="41">
        <v>3173</v>
      </c>
      <c r="K21" s="41">
        <v>8276</v>
      </c>
      <c r="L21" s="41">
        <v>1912</v>
      </c>
      <c r="M21" s="41">
        <v>17652</v>
      </c>
      <c r="N21" s="41">
        <v>33344</v>
      </c>
      <c r="O21" s="72" t="s">
        <v>79</v>
      </c>
      <c r="P21" s="41">
        <v>3459</v>
      </c>
      <c r="Q21" s="41">
        <v>9890</v>
      </c>
      <c r="R21" s="41">
        <v>1929</v>
      </c>
      <c r="S21" s="41">
        <v>17806</v>
      </c>
      <c r="T21" s="47">
        <v>39496</v>
      </c>
      <c r="U21" s="47" t="s">
        <v>79</v>
      </c>
      <c r="V21" s="47">
        <v>3530</v>
      </c>
      <c r="W21" s="47">
        <v>10727</v>
      </c>
      <c r="X21" s="47">
        <v>1893</v>
      </c>
      <c r="Y21" s="47">
        <v>23083</v>
      </c>
      <c r="Z21" s="65">
        <v>42533</v>
      </c>
      <c r="AA21" s="65" t="s">
        <v>79</v>
      </c>
      <c r="AB21" s="65">
        <v>4584</v>
      </c>
      <c r="AC21" s="65">
        <v>9853</v>
      </c>
      <c r="AD21" s="65">
        <v>4794</v>
      </c>
      <c r="AE21" s="65">
        <v>22974</v>
      </c>
      <c r="AF21" s="45">
        <v>50405</v>
      </c>
      <c r="AG21" s="78" t="s">
        <v>79</v>
      </c>
      <c r="AH21" s="45">
        <v>4625</v>
      </c>
      <c r="AI21" s="45">
        <v>15250</v>
      </c>
      <c r="AJ21" s="45">
        <v>2284</v>
      </c>
      <c r="AK21" s="45">
        <v>27782</v>
      </c>
      <c r="AL21" s="45">
        <v>54137</v>
      </c>
      <c r="AM21" s="78" t="s">
        <v>79</v>
      </c>
      <c r="AN21" s="45">
        <v>5229</v>
      </c>
      <c r="AO21" s="45">
        <v>13929</v>
      </c>
      <c r="AP21" s="45">
        <v>2570</v>
      </c>
      <c r="AQ21" s="45">
        <v>32002</v>
      </c>
    </row>
    <row r="22" spans="1:43" ht="47.25" x14ac:dyDescent="0.25">
      <c r="A22" s="34" t="s">
        <v>55</v>
      </c>
      <c r="B22" s="41">
        <v>40552</v>
      </c>
      <c r="C22" s="41">
        <v>537</v>
      </c>
      <c r="D22" s="41">
        <v>3743</v>
      </c>
      <c r="E22" s="41">
        <v>14335</v>
      </c>
      <c r="F22" s="41">
        <v>2267</v>
      </c>
      <c r="G22" s="41">
        <v>18009</v>
      </c>
      <c r="H22" s="41">
        <v>45803</v>
      </c>
      <c r="I22" s="41">
        <v>267</v>
      </c>
      <c r="J22" s="41">
        <v>3255</v>
      </c>
      <c r="K22" s="41">
        <v>15896</v>
      </c>
      <c r="L22" s="41">
        <v>3024</v>
      </c>
      <c r="M22" s="41">
        <v>21753</v>
      </c>
      <c r="N22" s="41">
        <v>49257</v>
      </c>
      <c r="O22" s="41">
        <v>202</v>
      </c>
      <c r="P22" s="41">
        <v>3329</v>
      </c>
      <c r="Q22" s="41">
        <v>17635</v>
      </c>
      <c r="R22" s="41">
        <v>3116</v>
      </c>
      <c r="S22" s="41">
        <v>23308</v>
      </c>
      <c r="T22" s="47">
        <v>61172</v>
      </c>
      <c r="U22" s="47">
        <v>225</v>
      </c>
      <c r="V22" s="47">
        <v>3740</v>
      </c>
      <c r="W22" s="47">
        <v>21620</v>
      </c>
      <c r="X22" s="47">
        <v>4683</v>
      </c>
      <c r="Y22" s="47">
        <v>29076</v>
      </c>
      <c r="Z22" s="65">
        <v>57887</v>
      </c>
      <c r="AA22" s="65">
        <v>266</v>
      </c>
      <c r="AB22" s="65">
        <v>3203</v>
      </c>
      <c r="AC22" s="65">
        <v>27526</v>
      </c>
      <c r="AD22" s="65">
        <v>4244</v>
      </c>
      <c r="AE22" s="65">
        <v>21396</v>
      </c>
      <c r="AF22" s="45">
        <v>61677</v>
      </c>
      <c r="AG22" s="78">
        <v>407</v>
      </c>
      <c r="AH22" s="45">
        <v>3387</v>
      </c>
      <c r="AI22" s="45">
        <v>29027</v>
      </c>
      <c r="AJ22" s="45">
        <v>4661</v>
      </c>
      <c r="AK22" s="45">
        <v>22666</v>
      </c>
      <c r="AL22" s="45">
        <v>78870</v>
      </c>
      <c r="AM22" s="78">
        <v>1160</v>
      </c>
      <c r="AN22" s="45">
        <v>5000</v>
      </c>
      <c r="AO22" s="45">
        <v>33407</v>
      </c>
      <c r="AP22" s="45">
        <v>5661</v>
      </c>
      <c r="AQ22" s="45">
        <v>32223</v>
      </c>
    </row>
    <row r="23" spans="1:43" ht="47.25" x14ac:dyDescent="0.25">
      <c r="A23" s="34" t="s">
        <v>56</v>
      </c>
      <c r="B23" s="41">
        <v>15414</v>
      </c>
      <c r="C23" s="72" t="s">
        <v>79</v>
      </c>
      <c r="D23" s="41">
        <v>2736</v>
      </c>
      <c r="E23" s="41">
        <v>1637</v>
      </c>
      <c r="F23" s="41">
        <v>377</v>
      </c>
      <c r="G23" s="41">
        <v>10187</v>
      </c>
      <c r="H23" s="41">
        <v>16434</v>
      </c>
      <c r="I23" s="72" t="s">
        <v>79</v>
      </c>
      <c r="J23" s="41">
        <v>3221</v>
      </c>
      <c r="K23" s="41">
        <v>2116</v>
      </c>
      <c r="L23" s="41">
        <v>518</v>
      </c>
      <c r="M23" s="41">
        <v>10417</v>
      </c>
      <c r="N23" s="41">
        <v>16869</v>
      </c>
      <c r="O23" s="72" t="s">
        <v>79</v>
      </c>
      <c r="P23" s="41">
        <v>3457</v>
      </c>
      <c r="Q23" s="41">
        <v>2022</v>
      </c>
      <c r="R23" s="41">
        <v>585</v>
      </c>
      <c r="S23" s="41">
        <v>10554</v>
      </c>
      <c r="T23" s="47">
        <v>14952</v>
      </c>
      <c r="U23" s="47" t="s">
        <v>79</v>
      </c>
      <c r="V23" s="47">
        <v>2387</v>
      </c>
      <c r="W23" s="47">
        <v>1642</v>
      </c>
      <c r="X23" s="47">
        <v>737</v>
      </c>
      <c r="Y23" s="47">
        <v>9914</v>
      </c>
      <c r="Z23" s="65">
        <v>16211</v>
      </c>
      <c r="AA23" s="65" t="s">
        <v>79</v>
      </c>
      <c r="AB23" s="65">
        <v>2812</v>
      </c>
      <c r="AC23" s="65">
        <v>2310</v>
      </c>
      <c r="AD23" s="65">
        <v>521</v>
      </c>
      <c r="AE23" s="65">
        <v>10279</v>
      </c>
      <c r="AF23" s="45">
        <v>18762</v>
      </c>
      <c r="AG23" s="78" t="s">
        <v>79</v>
      </c>
      <c r="AH23" s="45">
        <v>4341</v>
      </c>
      <c r="AI23" s="45">
        <v>1953</v>
      </c>
      <c r="AJ23" s="78">
        <v>523</v>
      </c>
      <c r="AK23" s="45">
        <v>11644</v>
      </c>
      <c r="AL23" s="45">
        <v>20214</v>
      </c>
      <c r="AM23" s="78" t="s">
        <v>79</v>
      </c>
      <c r="AN23" s="45">
        <v>4310</v>
      </c>
      <c r="AO23" s="45">
        <v>2548</v>
      </c>
      <c r="AP23" s="78">
        <v>493</v>
      </c>
      <c r="AQ23" s="45">
        <v>12533</v>
      </c>
    </row>
    <row r="24" spans="1:43" ht="24.75" customHeight="1" x14ac:dyDescent="0.25">
      <c r="A24" s="34" t="s">
        <v>57</v>
      </c>
      <c r="B24" s="41">
        <v>1400</v>
      </c>
      <c r="C24" s="72" t="s">
        <v>79</v>
      </c>
      <c r="D24" s="41">
        <v>69</v>
      </c>
      <c r="E24" s="41">
        <v>686</v>
      </c>
      <c r="F24" s="41">
        <v>61</v>
      </c>
      <c r="G24" s="41">
        <v>538</v>
      </c>
      <c r="H24" s="41">
        <v>1706</v>
      </c>
      <c r="I24" s="72" t="s">
        <v>79</v>
      </c>
      <c r="J24" s="41">
        <v>94</v>
      </c>
      <c r="K24" s="41">
        <v>670</v>
      </c>
      <c r="L24" s="41">
        <v>109</v>
      </c>
      <c r="M24" s="41">
        <v>766</v>
      </c>
      <c r="N24" s="41">
        <v>1736</v>
      </c>
      <c r="O24" s="72" t="s">
        <v>79</v>
      </c>
      <c r="P24" s="41">
        <v>122</v>
      </c>
      <c r="Q24" s="41">
        <v>620</v>
      </c>
      <c r="R24" s="41">
        <v>83</v>
      </c>
      <c r="S24" s="41">
        <v>836</v>
      </c>
      <c r="T24" s="47">
        <v>2878</v>
      </c>
      <c r="U24" s="47" t="s">
        <v>79</v>
      </c>
      <c r="V24" s="47">
        <v>602</v>
      </c>
      <c r="W24" s="47">
        <v>248</v>
      </c>
      <c r="X24" s="47">
        <v>700</v>
      </c>
      <c r="Y24" s="47">
        <v>1258</v>
      </c>
      <c r="Z24" s="65">
        <v>7286</v>
      </c>
      <c r="AA24" s="65" t="s">
        <v>79</v>
      </c>
      <c r="AB24" s="65">
        <v>2567</v>
      </c>
      <c r="AC24" s="65">
        <v>1186</v>
      </c>
      <c r="AD24" s="65">
        <v>524</v>
      </c>
      <c r="AE24" s="65">
        <v>2803</v>
      </c>
      <c r="AF24" s="45">
        <v>3573</v>
      </c>
      <c r="AG24" s="78" t="s">
        <v>79</v>
      </c>
      <c r="AH24" s="78">
        <v>915</v>
      </c>
      <c r="AI24" s="78">
        <v>819</v>
      </c>
      <c r="AJ24" s="78">
        <v>336</v>
      </c>
      <c r="AK24" s="45">
        <v>1365</v>
      </c>
      <c r="AL24" s="45">
        <v>4486</v>
      </c>
      <c r="AM24" s="78" t="s">
        <v>79</v>
      </c>
      <c r="AN24" s="45">
        <v>1778</v>
      </c>
      <c r="AO24" s="78">
        <v>925</v>
      </c>
      <c r="AP24" s="78">
        <v>538</v>
      </c>
      <c r="AQ24" s="45">
        <v>1169</v>
      </c>
    </row>
    <row r="26" spans="1:43" s="11" customFormat="1" ht="18.75" x14ac:dyDescent="0.25">
      <c r="A26" s="11" t="s">
        <v>5</v>
      </c>
      <c r="J26" s="15"/>
      <c r="K26" s="12"/>
      <c r="AA26" s="14"/>
      <c r="AB26" s="14"/>
      <c r="AC26" s="14"/>
      <c r="AD26" s="14"/>
      <c r="AE26" s="14"/>
      <c r="AG26" s="2"/>
    </row>
    <row r="27" spans="1:43" s="11" customFormat="1" ht="36.75" customHeight="1" x14ac:dyDescent="0.25">
      <c r="A27" s="88" t="s">
        <v>6</v>
      </c>
      <c r="B27" s="88"/>
      <c r="C27" s="88"/>
      <c r="D27" s="88"/>
      <c r="E27" s="88"/>
      <c r="F27" s="88"/>
      <c r="G27" s="88"/>
      <c r="H27" s="88"/>
      <c r="I27" s="88"/>
      <c r="J27" s="15"/>
      <c r="K27" s="12"/>
      <c r="AA27" s="14"/>
      <c r="AB27" s="14"/>
      <c r="AC27" s="14"/>
      <c r="AD27" s="14"/>
      <c r="AE27" s="14"/>
    </row>
    <row r="29" spans="1:43" x14ac:dyDescent="0.25">
      <c r="A29" s="2" t="s">
        <v>93</v>
      </c>
    </row>
  </sheetData>
  <mergeCells count="10">
    <mergeCell ref="A27:I27"/>
    <mergeCell ref="A2:J2"/>
    <mergeCell ref="A3:A4"/>
    <mergeCell ref="B3:G3"/>
    <mergeCell ref="H3:M3"/>
    <mergeCell ref="AF3:AK3"/>
    <mergeCell ref="Z3:AE3"/>
    <mergeCell ref="T3:Y3"/>
    <mergeCell ref="N3:S3"/>
    <mergeCell ref="AL3:AQ3"/>
  </mergeCells>
  <hyperlinks>
    <hyperlink ref="A1" location="Содержание!B5" display="      К содержанию"/>
  </hyperlinks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sqref="A1:C1"/>
    </sheetView>
  </sheetViews>
  <sheetFormatPr defaultRowHeight="15" x14ac:dyDescent="0.25"/>
  <cols>
    <col min="1" max="1" width="35.7109375" customWidth="1"/>
    <col min="2" max="2" width="12.7109375" bestFit="1" customWidth="1"/>
    <col min="3" max="6" width="11.42578125" bestFit="1" customWidth="1"/>
    <col min="7" max="7" width="9.5703125" bestFit="1" customWidth="1"/>
    <col min="8" max="8" width="12.7109375" bestFit="1" customWidth="1"/>
    <col min="9" max="9" width="11.42578125" bestFit="1" customWidth="1"/>
    <col min="10" max="10" width="9.5703125" bestFit="1" customWidth="1"/>
    <col min="11" max="11" width="12.7109375" bestFit="1" customWidth="1"/>
    <col min="12" max="13" width="11.42578125" bestFit="1" customWidth="1"/>
    <col min="14" max="14" width="12.7109375" bestFit="1" customWidth="1"/>
    <col min="15" max="15" width="11.42578125" bestFit="1" customWidth="1"/>
    <col min="16" max="16" width="9.5703125" bestFit="1" customWidth="1"/>
    <col min="17" max="17" width="12.7109375" bestFit="1" customWidth="1"/>
    <col min="18" max="19" width="11.42578125" bestFit="1" customWidth="1"/>
    <col min="20" max="20" width="12.7109375" bestFit="1" customWidth="1"/>
    <col min="21" max="21" width="11.42578125" bestFit="1" customWidth="1"/>
    <col min="22" max="22" width="9.5703125" bestFit="1" customWidth="1"/>
    <col min="23" max="23" width="12.7109375" bestFit="1" customWidth="1"/>
    <col min="24" max="25" width="11.42578125" bestFit="1" customWidth="1"/>
    <col min="26" max="26" width="12.7109375" bestFit="1" customWidth="1"/>
    <col min="27" max="27" width="11.42578125" bestFit="1" customWidth="1"/>
    <col min="28" max="28" width="9.5703125" bestFit="1" customWidth="1"/>
    <col min="29" max="29" width="12.7109375" bestFit="1" customWidth="1"/>
    <col min="30" max="31" width="11.42578125" bestFit="1" customWidth="1"/>
    <col min="32" max="32" width="12.7109375" bestFit="1" customWidth="1"/>
    <col min="33" max="33" width="11.42578125" bestFit="1" customWidth="1"/>
    <col min="34" max="34" width="9.5703125" bestFit="1" customWidth="1"/>
    <col min="35" max="36" width="12.7109375" bestFit="1" customWidth="1"/>
    <col min="37" max="37" width="11.42578125" bestFit="1" customWidth="1"/>
    <col min="38" max="38" width="12.7109375" bestFit="1" customWidth="1"/>
    <col min="39" max="39" width="11.42578125" bestFit="1" customWidth="1"/>
    <col min="40" max="40" width="9.5703125" bestFit="1" customWidth="1"/>
    <col min="41" max="42" width="12.7109375" bestFit="1" customWidth="1"/>
    <col min="43" max="43" width="11.42578125" bestFit="1" customWidth="1"/>
    <col min="44" max="44" width="12.7109375" bestFit="1" customWidth="1"/>
    <col min="45" max="45" width="11.42578125" bestFit="1" customWidth="1"/>
    <col min="46" max="46" width="9.5703125" bestFit="1" customWidth="1"/>
    <col min="47" max="48" width="12.7109375" bestFit="1" customWidth="1"/>
    <col min="49" max="49" width="11.42578125" bestFit="1" customWidth="1"/>
    <col min="50" max="50" width="12.7109375" bestFit="1" customWidth="1"/>
    <col min="51" max="51" width="11.42578125" bestFit="1" customWidth="1"/>
    <col min="52" max="52" width="9.5703125" bestFit="1" customWidth="1"/>
    <col min="53" max="54" width="12.7109375" bestFit="1" customWidth="1"/>
    <col min="55" max="55" width="11.42578125" bestFit="1" customWidth="1"/>
    <col min="56" max="57" width="12.7109375" bestFit="1" customWidth="1"/>
    <col min="58" max="58" width="9.5703125" bestFit="1" customWidth="1"/>
    <col min="59" max="60" width="12.7109375" bestFit="1" customWidth="1"/>
    <col min="61" max="61" width="11.42578125" bestFit="1" customWidth="1"/>
    <col min="62" max="63" width="12.7109375" bestFit="1" customWidth="1"/>
    <col min="64" max="64" width="9.5703125" bestFit="1" customWidth="1"/>
    <col min="65" max="66" width="12.7109375" bestFit="1" customWidth="1"/>
    <col min="67" max="67" width="11.42578125" bestFit="1" customWidth="1"/>
    <col min="68" max="69" width="12.7109375" bestFit="1" customWidth="1"/>
    <col min="70" max="70" width="9.5703125" bestFit="1" customWidth="1"/>
    <col min="71" max="72" width="12.7109375" bestFit="1" customWidth="1"/>
    <col min="73" max="73" width="11.42578125" bestFit="1" customWidth="1"/>
    <col min="74" max="74" width="14.140625" bestFit="1" customWidth="1"/>
    <col min="75" max="75" width="12.7109375" bestFit="1" customWidth="1"/>
    <col min="76" max="76" width="9.5703125" bestFit="1" customWidth="1"/>
    <col min="77" max="78" width="12.7109375" bestFit="1" customWidth="1"/>
    <col min="79" max="79" width="11.42578125" bestFit="1" customWidth="1"/>
  </cols>
  <sheetData>
    <row r="1" spans="1:19" ht="33" customHeight="1" x14ac:dyDescent="0.25">
      <c r="A1" s="93" t="s">
        <v>3</v>
      </c>
      <c r="B1" s="93"/>
      <c r="C1" s="93"/>
    </row>
    <row r="2" spans="1:19" ht="15.75" x14ac:dyDescent="0.25">
      <c r="A2" s="1" t="s">
        <v>35</v>
      </c>
    </row>
    <row r="3" spans="1:19" ht="15.75" x14ac:dyDescent="0.25">
      <c r="A3" s="91"/>
      <c r="B3" s="94">
        <v>2014</v>
      </c>
      <c r="C3" s="95"/>
      <c r="D3" s="95"/>
      <c r="E3" s="95"/>
      <c r="F3" s="95"/>
      <c r="G3" s="96"/>
      <c r="H3" s="94">
        <v>2015</v>
      </c>
      <c r="I3" s="95"/>
      <c r="J3" s="95"/>
      <c r="K3" s="95"/>
      <c r="L3" s="95"/>
      <c r="M3" s="96"/>
      <c r="N3" s="94">
        <v>2016</v>
      </c>
      <c r="O3" s="95"/>
      <c r="P3" s="95"/>
      <c r="Q3" s="95"/>
      <c r="R3" s="95"/>
      <c r="S3" s="96"/>
    </row>
    <row r="4" spans="1:19" ht="63" x14ac:dyDescent="0.25">
      <c r="A4" s="92"/>
      <c r="B4" s="20" t="s">
        <v>10</v>
      </c>
      <c r="C4" s="20" t="s">
        <v>17</v>
      </c>
      <c r="D4" s="57" t="s">
        <v>77</v>
      </c>
      <c r="E4" s="20" t="s">
        <v>12</v>
      </c>
      <c r="F4" s="20" t="s">
        <v>13</v>
      </c>
      <c r="G4" s="20" t="s">
        <v>14</v>
      </c>
      <c r="H4" s="20" t="s">
        <v>10</v>
      </c>
      <c r="I4" s="20" t="s">
        <v>17</v>
      </c>
      <c r="J4" s="57" t="s">
        <v>77</v>
      </c>
      <c r="K4" s="20" t="s">
        <v>12</v>
      </c>
      <c r="L4" s="20" t="s">
        <v>13</v>
      </c>
      <c r="M4" s="20" t="s">
        <v>14</v>
      </c>
      <c r="N4" s="20" t="s">
        <v>10</v>
      </c>
      <c r="O4" s="20" t="s">
        <v>17</v>
      </c>
      <c r="P4" s="57" t="s">
        <v>77</v>
      </c>
      <c r="Q4" s="20" t="s">
        <v>12</v>
      </c>
      <c r="R4" s="20" t="s">
        <v>13</v>
      </c>
      <c r="S4" s="20" t="s">
        <v>14</v>
      </c>
    </row>
    <row r="5" spans="1:19" s="31" customFormat="1" ht="15.75" x14ac:dyDescent="0.25">
      <c r="A5" s="43" t="s">
        <v>1</v>
      </c>
      <c r="B5" s="44">
        <v>1040036.276</v>
      </c>
      <c r="C5" s="44">
        <v>452556.04599999997</v>
      </c>
      <c r="D5" s="44">
        <v>422309.85800000001</v>
      </c>
      <c r="E5" s="44">
        <v>464244.58799999999</v>
      </c>
      <c r="F5" s="44">
        <v>86069.422000000006</v>
      </c>
      <c r="G5" s="44">
        <v>28735.438999999998</v>
      </c>
      <c r="H5" s="44">
        <v>601464.16200000001</v>
      </c>
      <c r="I5" s="44">
        <v>50474.415999999997</v>
      </c>
      <c r="J5" s="44">
        <v>10318.909</v>
      </c>
      <c r="K5" s="44">
        <v>389060.75099999999</v>
      </c>
      <c r="L5" s="44">
        <v>112548.482</v>
      </c>
      <c r="M5" s="44">
        <v>40774.989000000001</v>
      </c>
      <c r="N5" s="44">
        <v>593787.00100000005</v>
      </c>
      <c r="O5" s="44">
        <v>48322.800999999999</v>
      </c>
      <c r="P5" s="44">
        <v>3272.538</v>
      </c>
      <c r="Q5" s="44">
        <v>390901.391</v>
      </c>
      <c r="R5" s="44">
        <v>102726.474</v>
      </c>
      <c r="S5" s="44">
        <v>41371.584999999999</v>
      </c>
    </row>
    <row r="6" spans="1:19" ht="31.5" x14ac:dyDescent="0.25">
      <c r="A6" s="33" t="s">
        <v>18</v>
      </c>
      <c r="B6" s="45">
        <v>10916.924000000001</v>
      </c>
      <c r="C6" s="45">
        <v>3552.7080000000001</v>
      </c>
      <c r="D6" s="45">
        <v>199.58600000000001</v>
      </c>
      <c r="E6" s="45">
        <v>1386.4359999999999</v>
      </c>
      <c r="F6" s="45">
        <v>2778.1170000000002</v>
      </c>
      <c r="G6" s="45">
        <v>474.84500000000003</v>
      </c>
      <c r="H6" s="45">
        <v>11033.936</v>
      </c>
      <c r="I6" s="45">
        <v>3118.4349999999999</v>
      </c>
      <c r="J6" s="45">
        <v>80.334000000000003</v>
      </c>
      <c r="K6" s="45">
        <v>1653.4670000000001</v>
      </c>
      <c r="L6" s="45">
        <v>3203.4369999999999</v>
      </c>
      <c r="M6" s="45">
        <v>542.29499999999996</v>
      </c>
      <c r="N6" s="45">
        <v>11972.072</v>
      </c>
      <c r="O6" s="45">
        <v>3383.2330000000002</v>
      </c>
      <c r="P6" s="45">
        <v>42.713999999999999</v>
      </c>
      <c r="Q6" s="45">
        <v>1511.424</v>
      </c>
      <c r="R6" s="45">
        <v>3630.25</v>
      </c>
      <c r="S6" s="45">
        <v>678.85900000000004</v>
      </c>
    </row>
    <row r="7" spans="1:19" ht="31.5" x14ac:dyDescent="0.25">
      <c r="A7" s="33" t="s">
        <v>19</v>
      </c>
      <c r="B7" s="45" t="s">
        <v>80</v>
      </c>
      <c r="C7" s="45" t="s">
        <v>80</v>
      </c>
      <c r="D7" s="45" t="s">
        <v>80</v>
      </c>
      <c r="E7" s="45" t="s">
        <v>80</v>
      </c>
      <c r="F7" s="45" t="s">
        <v>80</v>
      </c>
      <c r="G7" s="45" t="s">
        <v>80</v>
      </c>
      <c r="H7" s="45" t="s">
        <v>80</v>
      </c>
      <c r="I7" s="45">
        <v>3.5649999999999999</v>
      </c>
      <c r="J7" s="45" t="s">
        <v>79</v>
      </c>
      <c r="K7" s="45">
        <v>1.1080000000000001</v>
      </c>
      <c r="L7" s="45">
        <v>1.677</v>
      </c>
      <c r="M7" s="45">
        <v>1.7050000000000001</v>
      </c>
      <c r="N7" s="45">
        <v>212.14099999999999</v>
      </c>
      <c r="O7" s="45">
        <v>176.68600000000001</v>
      </c>
      <c r="P7" s="45" t="s">
        <v>79</v>
      </c>
      <c r="Q7" s="45">
        <v>22.018000000000001</v>
      </c>
      <c r="R7" s="45">
        <v>4.5949999999999998</v>
      </c>
      <c r="S7" s="45">
        <v>6.5250000000000004</v>
      </c>
    </row>
    <row r="8" spans="1:19" ht="31.5" x14ac:dyDescent="0.25">
      <c r="A8" s="33" t="s">
        <v>20</v>
      </c>
      <c r="B8" s="45">
        <v>53645.08</v>
      </c>
      <c r="C8" s="45">
        <v>619.47400000000005</v>
      </c>
      <c r="D8" s="45">
        <v>23.76</v>
      </c>
      <c r="E8" s="45">
        <v>30010.44</v>
      </c>
      <c r="F8" s="45">
        <v>4345.1040000000003</v>
      </c>
      <c r="G8" s="45">
        <v>17988.79</v>
      </c>
      <c r="H8" s="45">
        <v>56387.053999999996</v>
      </c>
      <c r="I8" s="45">
        <v>690.13199999999995</v>
      </c>
      <c r="J8" s="45">
        <v>24.454000000000001</v>
      </c>
      <c r="K8" s="45">
        <v>21626.57</v>
      </c>
      <c r="L8" s="45">
        <v>4560.674</v>
      </c>
      <c r="M8" s="45">
        <v>28833.1</v>
      </c>
      <c r="N8" s="45">
        <v>57124.377</v>
      </c>
      <c r="O8" s="45">
        <v>699.83500000000004</v>
      </c>
      <c r="P8" s="45">
        <v>23.811</v>
      </c>
      <c r="Q8" s="45">
        <v>22139.572</v>
      </c>
      <c r="R8" s="45">
        <v>4786.4930000000004</v>
      </c>
      <c r="S8" s="45">
        <v>28852.258000000002</v>
      </c>
    </row>
    <row r="9" spans="1:19" ht="31.5" x14ac:dyDescent="0.25">
      <c r="A9" s="33" t="s">
        <v>21</v>
      </c>
      <c r="B9" s="45">
        <v>10742.572</v>
      </c>
      <c r="C9" s="45">
        <v>2587.0149999999999</v>
      </c>
      <c r="D9" s="45">
        <v>2.891</v>
      </c>
      <c r="E9" s="45">
        <v>2441.2600000000002</v>
      </c>
      <c r="F9" s="45">
        <v>4469.2070000000003</v>
      </c>
      <c r="G9" s="45">
        <v>491.78699999999998</v>
      </c>
      <c r="H9" s="45">
        <v>19478.280999999999</v>
      </c>
      <c r="I9" s="45">
        <v>4387.7820000000002</v>
      </c>
      <c r="J9" s="45">
        <v>184.399</v>
      </c>
      <c r="K9" s="45">
        <v>3295.5120000000002</v>
      </c>
      <c r="L9" s="45">
        <v>9676.7880000000005</v>
      </c>
      <c r="M9" s="45">
        <v>745.03599999999994</v>
      </c>
      <c r="N9" s="45">
        <v>20442.348000000002</v>
      </c>
      <c r="O9" s="45">
        <v>5024.2939999999999</v>
      </c>
      <c r="P9" s="45">
        <v>24.876000000000001</v>
      </c>
      <c r="Q9" s="45">
        <v>2984.1990000000001</v>
      </c>
      <c r="R9" s="45">
        <v>10365.234</v>
      </c>
      <c r="S9" s="45">
        <v>1005.394</v>
      </c>
    </row>
    <row r="10" spans="1:19" ht="47.25" x14ac:dyDescent="0.25">
      <c r="A10" s="33" t="s">
        <v>22</v>
      </c>
      <c r="B10" s="45">
        <v>516021.58100000001</v>
      </c>
      <c r="C10" s="45">
        <v>380461.06599999999</v>
      </c>
      <c r="D10" s="45">
        <v>376899.495</v>
      </c>
      <c r="E10" s="45">
        <v>102345.27499999999</v>
      </c>
      <c r="F10" s="45">
        <v>31845.633999999998</v>
      </c>
      <c r="G10" s="45">
        <v>749.36099999999999</v>
      </c>
      <c r="H10" s="45">
        <v>86334.172999999995</v>
      </c>
      <c r="I10" s="45">
        <v>3802.4780000000001</v>
      </c>
      <c r="J10" s="45">
        <v>464.70299999999997</v>
      </c>
      <c r="K10" s="45">
        <v>33189.050000000003</v>
      </c>
      <c r="L10" s="45">
        <v>48324.495999999999</v>
      </c>
      <c r="M10" s="45">
        <v>716.07600000000002</v>
      </c>
      <c r="N10" s="45">
        <v>73665.737999999998</v>
      </c>
      <c r="O10" s="45">
        <v>3669.942</v>
      </c>
      <c r="P10" s="45">
        <v>220.55699999999999</v>
      </c>
      <c r="Q10" s="45">
        <v>33241.642999999996</v>
      </c>
      <c r="R10" s="45">
        <v>35513.364000000001</v>
      </c>
      <c r="S10" s="45">
        <v>926.44799999999998</v>
      </c>
    </row>
    <row r="11" spans="1:19" ht="15.75" x14ac:dyDescent="0.25">
      <c r="A11" s="33" t="s">
        <v>23</v>
      </c>
      <c r="B11" s="45">
        <v>1277.5909999999999</v>
      </c>
      <c r="C11" s="45">
        <v>760.77700000000004</v>
      </c>
      <c r="D11" s="45">
        <v>611.62699999999995</v>
      </c>
      <c r="E11" s="45">
        <v>47.557000000000002</v>
      </c>
      <c r="F11" s="45">
        <v>281.44099999999997</v>
      </c>
      <c r="G11" s="45">
        <v>169.315</v>
      </c>
      <c r="H11" s="45">
        <v>1318.0119999999999</v>
      </c>
      <c r="I11" s="45">
        <v>477.36900000000003</v>
      </c>
      <c r="J11" s="45">
        <v>72.456000000000003</v>
      </c>
      <c r="K11" s="45">
        <v>228.34</v>
      </c>
      <c r="L11" s="45">
        <v>234.34100000000001</v>
      </c>
      <c r="M11" s="45">
        <v>291.23700000000002</v>
      </c>
      <c r="N11" s="45">
        <v>1062.192</v>
      </c>
      <c r="O11" s="45">
        <v>367.54300000000001</v>
      </c>
      <c r="P11" s="45">
        <v>26.041</v>
      </c>
      <c r="Q11" s="45">
        <v>134.08500000000001</v>
      </c>
      <c r="R11" s="45">
        <v>202.256</v>
      </c>
      <c r="S11" s="45">
        <v>207.74600000000001</v>
      </c>
    </row>
    <row r="12" spans="1:19" ht="78.75" x14ac:dyDescent="0.25">
      <c r="A12" s="33" t="s">
        <v>24</v>
      </c>
      <c r="B12" s="45">
        <v>980.80399999999997</v>
      </c>
      <c r="C12" s="45">
        <v>376.08199999999999</v>
      </c>
      <c r="D12" s="45" t="s">
        <v>79</v>
      </c>
      <c r="E12" s="45">
        <v>50.073999999999998</v>
      </c>
      <c r="F12" s="45">
        <v>353.79300000000001</v>
      </c>
      <c r="G12" s="45">
        <v>104.828</v>
      </c>
      <c r="H12" s="45">
        <v>3516.0680000000002</v>
      </c>
      <c r="I12" s="45">
        <v>2100.9659999999999</v>
      </c>
      <c r="J12" s="45" t="s">
        <v>79</v>
      </c>
      <c r="K12" s="45">
        <v>167.46899999999999</v>
      </c>
      <c r="L12" s="45">
        <v>569.34400000000005</v>
      </c>
      <c r="M12" s="45">
        <v>341.51600000000002</v>
      </c>
      <c r="N12" s="45">
        <v>3615.0729999999999</v>
      </c>
      <c r="O12" s="45">
        <v>1583.6210000000001</v>
      </c>
      <c r="P12" s="45" t="s">
        <v>79</v>
      </c>
      <c r="Q12" s="45">
        <v>248.68600000000001</v>
      </c>
      <c r="R12" s="45">
        <v>734.72199999999998</v>
      </c>
      <c r="S12" s="45">
        <v>463.245</v>
      </c>
    </row>
    <row r="13" spans="1:19" ht="15.75" x14ac:dyDescent="0.25">
      <c r="A13" s="33" t="s">
        <v>25</v>
      </c>
      <c r="B13" s="45">
        <v>9509.4660000000003</v>
      </c>
      <c r="C13" s="45">
        <v>5532.4669999999996</v>
      </c>
      <c r="D13" s="45">
        <v>5.843</v>
      </c>
      <c r="E13" s="45">
        <v>2214.6819999999998</v>
      </c>
      <c r="F13" s="45">
        <v>338.83499999999998</v>
      </c>
      <c r="G13" s="45">
        <v>153.32400000000001</v>
      </c>
      <c r="H13" s="45">
        <v>14264.463</v>
      </c>
      <c r="I13" s="45">
        <v>10492.222</v>
      </c>
      <c r="J13" s="45">
        <v>171.322</v>
      </c>
      <c r="K13" s="45">
        <v>1508.8789999999999</v>
      </c>
      <c r="L13" s="45">
        <v>816.245</v>
      </c>
      <c r="M13" s="45">
        <v>300.47800000000001</v>
      </c>
      <c r="N13" s="45">
        <v>14232.714</v>
      </c>
      <c r="O13" s="45">
        <v>8882.3449999999993</v>
      </c>
      <c r="P13" s="45">
        <v>24.963999999999999</v>
      </c>
      <c r="Q13" s="45">
        <v>2686.3040000000001</v>
      </c>
      <c r="R13" s="45">
        <v>784.12599999999998</v>
      </c>
      <c r="S13" s="45">
        <v>531.37</v>
      </c>
    </row>
    <row r="14" spans="1:19" ht="15.75" x14ac:dyDescent="0.25">
      <c r="A14" s="33" t="s">
        <v>26</v>
      </c>
      <c r="B14" s="45">
        <v>377835.114</v>
      </c>
      <c r="C14" s="45">
        <v>5405.1490000000003</v>
      </c>
      <c r="D14" s="45">
        <v>381.16</v>
      </c>
      <c r="E14" s="45">
        <v>322900.80800000002</v>
      </c>
      <c r="F14" s="45">
        <v>40143.652999999998</v>
      </c>
      <c r="G14" s="45">
        <v>7869.62</v>
      </c>
      <c r="H14" s="45">
        <v>380713.59899999999</v>
      </c>
      <c r="I14" s="45">
        <v>4768.9530000000004</v>
      </c>
      <c r="J14" s="45">
        <v>320.30500000000001</v>
      </c>
      <c r="K14" s="45">
        <v>324217.64799999999</v>
      </c>
      <c r="L14" s="45">
        <v>42731.476999999999</v>
      </c>
      <c r="M14" s="45">
        <v>7874.3379999999997</v>
      </c>
      <c r="N14" s="45">
        <v>381793.95500000002</v>
      </c>
      <c r="O14" s="45">
        <v>5232.0559999999996</v>
      </c>
      <c r="P14" s="45">
        <v>311.07799999999997</v>
      </c>
      <c r="Q14" s="45">
        <v>325021.304</v>
      </c>
      <c r="R14" s="45">
        <v>42976.466</v>
      </c>
      <c r="S14" s="45">
        <v>7621.4979999999996</v>
      </c>
    </row>
    <row r="15" spans="1:19" ht="15.75" x14ac:dyDescent="0.25">
      <c r="A15" s="33" t="s">
        <v>27</v>
      </c>
      <c r="B15" s="45">
        <v>1688.21</v>
      </c>
      <c r="C15" s="45">
        <v>1247.6479999999999</v>
      </c>
      <c r="D15" s="45" t="s">
        <v>79</v>
      </c>
      <c r="E15" s="45" t="s">
        <v>79</v>
      </c>
      <c r="F15" s="45">
        <v>344.62400000000002</v>
      </c>
      <c r="G15" s="45">
        <v>32.662999999999997</v>
      </c>
      <c r="H15" s="45">
        <v>2689.4059999999999</v>
      </c>
      <c r="I15" s="45">
        <v>1422.518</v>
      </c>
      <c r="J15" s="45" t="s">
        <v>79</v>
      </c>
      <c r="K15" s="45" t="s">
        <v>79</v>
      </c>
      <c r="L15" s="45">
        <v>734.78300000000002</v>
      </c>
      <c r="M15" s="45">
        <v>74.903999999999996</v>
      </c>
      <c r="N15" s="45">
        <v>5882.857</v>
      </c>
      <c r="O15" s="45">
        <v>3820.0160000000001</v>
      </c>
      <c r="P15" s="45">
        <v>10.061</v>
      </c>
      <c r="Q15" s="45" t="s">
        <v>79</v>
      </c>
      <c r="R15" s="45">
        <v>1374.5830000000001</v>
      </c>
      <c r="S15" s="45">
        <v>109.459</v>
      </c>
    </row>
    <row r="16" spans="1:19" ht="47.25" x14ac:dyDescent="0.25">
      <c r="A16" s="33" t="s">
        <v>28</v>
      </c>
      <c r="B16" s="45">
        <v>47250.080999999998</v>
      </c>
      <c r="C16" s="45">
        <v>45899.061999999998</v>
      </c>
      <c r="D16" s="45">
        <v>43518.154999999999</v>
      </c>
      <c r="E16" s="45">
        <v>702.85799999999995</v>
      </c>
      <c r="F16" s="45">
        <v>319.81</v>
      </c>
      <c r="G16" s="45">
        <v>152.51</v>
      </c>
      <c r="H16" s="45">
        <v>13576.689</v>
      </c>
      <c r="I16" s="45">
        <v>11665.757</v>
      </c>
      <c r="J16" s="45">
        <v>7565.2950000000001</v>
      </c>
      <c r="K16" s="45">
        <v>656.58799999999997</v>
      </c>
      <c r="L16" s="45">
        <v>837.90800000000002</v>
      </c>
      <c r="M16" s="45">
        <v>208.87</v>
      </c>
      <c r="N16" s="45">
        <v>12307.790999999999</v>
      </c>
      <c r="O16" s="45">
        <v>8757.1560000000009</v>
      </c>
      <c r="P16" s="45">
        <v>2369.3249999999998</v>
      </c>
      <c r="Q16" s="45">
        <v>586.428</v>
      </c>
      <c r="R16" s="45">
        <v>1171.173</v>
      </c>
      <c r="S16" s="45">
        <v>320.846</v>
      </c>
    </row>
    <row r="17" spans="1:19" ht="63" x14ac:dyDescent="0.25">
      <c r="A17" s="33" t="s">
        <v>29</v>
      </c>
      <c r="B17" s="45" t="s">
        <v>79</v>
      </c>
      <c r="C17" s="45" t="s">
        <v>79</v>
      </c>
      <c r="D17" s="45" t="s">
        <v>79</v>
      </c>
      <c r="E17" s="45" t="s">
        <v>79</v>
      </c>
      <c r="F17" s="45" t="s">
        <v>79</v>
      </c>
      <c r="G17" s="45" t="s">
        <v>79</v>
      </c>
      <c r="H17" s="45" t="s">
        <v>79</v>
      </c>
      <c r="I17" s="45" t="s">
        <v>79</v>
      </c>
      <c r="J17" s="45" t="s">
        <v>79</v>
      </c>
      <c r="K17" s="45" t="s">
        <v>79</v>
      </c>
      <c r="L17" s="45" t="s">
        <v>79</v>
      </c>
      <c r="M17" s="45" t="s">
        <v>79</v>
      </c>
      <c r="N17" s="45" t="s">
        <v>79</v>
      </c>
      <c r="O17" s="45" t="s">
        <v>79</v>
      </c>
      <c r="P17" s="45" t="s">
        <v>79</v>
      </c>
      <c r="Q17" s="45" t="s">
        <v>79</v>
      </c>
      <c r="R17" s="45" t="s">
        <v>79</v>
      </c>
      <c r="S17" s="45" t="s">
        <v>79</v>
      </c>
    </row>
    <row r="18" spans="1:19" ht="15.75" x14ac:dyDescent="0.25">
      <c r="A18" s="33" t="s">
        <v>30</v>
      </c>
      <c r="B18" s="45" t="s">
        <v>79</v>
      </c>
      <c r="C18" s="45" t="s">
        <v>79</v>
      </c>
      <c r="D18" s="45" t="s">
        <v>79</v>
      </c>
      <c r="E18" s="45" t="s">
        <v>79</v>
      </c>
      <c r="F18" s="45" t="s">
        <v>79</v>
      </c>
      <c r="G18" s="45" t="s">
        <v>79</v>
      </c>
      <c r="H18" s="45" t="s">
        <v>80</v>
      </c>
      <c r="I18" s="45" t="s">
        <v>80</v>
      </c>
      <c r="J18" s="45" t="s">
        <v>80</v>
      </c>
      <c r="K18" s="45" t="s">
        <v>80</v>
      </c>
      <c r="L18" s="45" t="s">
        <v>80</v>
      </c>
      <c r="M18" s="45" t="s">
        <v>80</v>
      </c>
      <c r="N18" s="45" t="s">
        <v>80</v>
      </c>
      <c r="O18" s="45" t="s">
        <v>80</v>
      </c>
      <c r="P18" s="45" t="s">
        <v>80</v>
      </c>
      <c r="Q18" s="45" t="s">
        <v>80</v>
      </c>
      <c r="R18" s="45" t="s">
        <v>80</v>
      </c>
      <c r="S18" s="45" t="s">
        <v>80</v>
      </c>
    </row>
    <row r="19" spans="1:19" ht="47.25" x14ac:dyDescent="0.25">
      <c r="A19" s="33" t="s">
        <v>31</v>
      </c>
      <c r="B19" s="45">
        <v>7354.5959999999995</v>
      </c>
      <c r="C19" s="45">
        <v>4766.6480000000001</v>
      </c>
      <c r="D19" s="45">
        <v>85.254999999999995</v>
      </c>
      <c r="E19" s="45">
        <v>1416.134</v>
      </c>
      <c r="F19" s="45">
        <v>618.40599999999995</v>
      </c>
      <c r="G19" s="45">
        <v>247.61199999999999</v>
      </c>
      <c r="H19" s="45">
        <v>7666.4470000000001</v>
      </c>
      <c r="I19" s="45">
        <v>5229.8329999999996</v>
      </c>
      <c r="J19" s="45">
        <v>454.95600000000002</v>
      </c>
      <c r="K19" s="45">
        <v>1325.412</v>
      </c>
      <c r="L19" s="45">
        <v>607.95000000000005</v>
      </c>
      <c r="M19" s="45">
        <v>222.274</v>
      </c>
      <c r="N19" s="45">
        <v>7313.415</v>
      </c>
      <c r="O19" s="45">
        <v>4867.7070000000003</v>
      </c>
      <c r="P19" s="45">
        <v>84.905000000000001</v>
      </c>
      <c r="Q19" s="45">
        <v>1223.0039999999999</v>
      </c>
      <c r="R19" s="45">
        <v>646.17399999999998</v>
      </c>
      <c r="S19" s="45">
        <v>169.23699999999999</v>
      </c>
    </row>
    <row r="20" spans="1:19" ht="47.25" x14ac:dyDescent="0.25">
      <c r="A20" s="33" t="s">
        <v>32</v>
      </c>
      <c r="B20" s="45">
        <v>2807.7020000000002</v>
      </c>
      <c r="C20" s="45">
        <v>1347.1379999999999</v>
      </c>
      <c r="D20" s="45">
        <v>581.80100000000004</v>
      </c>
      <c r="E20" s="45">
        <v>727.95600000000002</v>
      </c>
      <c r="F20" s="45">
        <v>229.636</v>
      </c>
      <c r="G20" s="45">
        <v>299.60199999999998</v>
      </c>
      <c r="H20" s="45">
        <v>4156.8959999999997</v>
      </c>
      <c r="I20" s="45">
        <v>2060.6309999999999</v>
      </c>
      <c r="J20" s="45">
        <v>980.38699999999994</v>
      </c>
      <c r="K20" s="45">
        <v>1190.7080000000001</v>
      </c>
      <c r="L20" s="45">
        <v>219.46100000000001</v>
      </c>
      <c r="M20" s="45">
        <v>591.63499999999999</v>
      </c>
      <c r="N20" s="45">
        <v>4112.7449999999999</v>
      </c>
      <c r="O20" s="45">
        <v>1856.16</v>
      </c>
      <c r="P20" s="45">
        <v>134.19300000000001</v>
      </c>
      <c r="Q20" s="45">
        <v>1092.4849999999999</v>
      </c>
      <c r="R20" s="45">
        <v>516.05100000000004</v>
      </c>
      <c r="S20" s="45">
        <v>473.024</v>
      </c>
    </row>
    <row r="22" spans="1:19" ht="15.75" x14ac:dyDescent="0.25">
      <c r="A22" s="2" t="s">
        <v>93</v>
      </c>
      <c r="B22" s="51"/>
      <c r="C22" s="2"/>
      <c r="D22" s="51"/>
      <c r="E22" s="2"/>
      <c r="F22" s="51"/>
      <c r="G22" s="2"/>
      <c r="H22" s="51"/>
    </row>
    <row r="23" spans="1:19" ht="15.75" x14ac:dyDescent="0.25">
      <c r="A23" s="2" t="s">
        <v>94</v>
      </c>
      <c r="B23" s="51"/>
      <c r="C23" s="2"/>
      <c r="D23" s="51"/>
      <c r="E23" s="2"/>
      <c r="F23" s="51"/>
      <c r="G23" s="2"/>
      <c r="H23" s="51"/>
    </row>
  </sheetData>
  <mergeCells count="5">
    <mergeCell ref="A3:A4"/>
    <mergeCell ref="A1:C1"/>
    <mergeCell ref="B3:G3"/>
    <mergeCell ref="H3:M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zoomScaleNormal="100" workbookViewId="0">
      <pane xSplit="1" ySplit="4" topLeftCell="AF5" activePane="bottomRight" state="frozen"/>
      <selection pane="topRight" activeCell="B1" sqref="B1"/>
      <selection pane="bottomLeft" activeCell="A5" sqref="A5"/>
      <selection pane="bottomRight" activeCell="J9" sqref="J9"/>
    </sheetView>
  </sheetViews>
  <sheetFormatPr defaultColWidth="9.140625" defaultRowHeight="15.75" x14ac:dyDescent="0.25"/>
  <cols>
    <col min="1" max="1" width="35.7109375" style="2" customWidth="1"/>
    <col min="2" max="2" width="14.85546875" style="2" customWidth="1"/>
    <col min="3" max="3" width="13.7109375" style="2" customWidth="1"/>
    <col min="4" max="4" width="13.28515625" style="2" customWidth="1"/>
    <col min="5" max="5" width="15.42578125" style="2" customWidth="1"/>
    <col min="6" max="6" width="15.85546875" style="2" customWidth="1"/>
    <col min="7" max="7" width="14.5703125" style="2" customWidth="1"/>
    <col min="8" max="8" width="14.42578125" style="2" customWidth="1"/>
    <col min="9" max="9" width="12.7109375" style="2" customWidth="1"/>
    <col min="10" max="10" width="12.140625" style="2" customWidth="1"/>
    <col min="11" max="11" width="14.28515625" style="2" customWidth="1"/>
    <col min="12" max="12" width="14.85546875" style="2" customWidth="1"/>
    <col min="13" max="13" width="14" style="2" customWidth="1"/>
    <col min="14" max="14" width="16.7109375" style="2" customWidth="1"/>
    <col min="15" max="15" width="14.85546875" style="8" customWidth="1"/>
    <col min="16" max="16" width="14" style="8" customWidth="1"/>
    <col min="17" max="17" width="14.85546875" style="8" customWidth="1"/>
    <col min="18" max="18" width="14.140625" style="8" customWidth="1"/>
    <col min="19" max="19" width="13.85546875" style="8" customWidth="1"/>
    <col min="20" max="20" width="17.140625" style="2" customWidth="1"/>
    <col min="21" max="21" width="14.85546875" style="2" customWidth="1"/>
    <col min="22" max="22" width="12.85546875" style="2" customWidth="1"/>
    <col min="23" max="23" width="14" style="2" customWidth="1"/>
    <col min="24" max="24" width="14.7109375" style="2" customWidth="1"/>
    <col min="25" max="25" width="14.140625" style="2" customWidth="1"/>
    <col min="26" max="26" width="16" style="2" customWidth="1"/>
    <col min="27" max="27" width="15" style="2" customWidth="1"/>
    <col min="28" max="28" width="13.28515625" style="2" customWidth="1"/>
    <col min="29" max="29" width="15.140625" style="2" customWidth="1"/>
    <col min="30" max="30" width="14.42578125" style="2" customWidth="1"/>
    <col min="31" max="31" width="14.5703125" style="2" customWidth="1"/>
    <col min="32" max="32" width="15.7109375" style="2" customWidth="1"/>
    <col min="33" max="33" width="14.5703125" style="2" customWidth="1"/>
    <col min="34" max="34" width="12.140625" style="2" customWidth="1"/>
    <col min="35" max="35" width="14" style="2" customWidth="1"/>
    <col min="36" max="36" width="14.5703125" style="2" customWidth="1"/>
    <col min="37" max="37" width="13.85546875" style="2" customWidth="1"/>
    <col min="38" max="38" width="15.85546875" style="2" customWidth="1"/>
    <col min="39" max="39" width="14.5703125" style="2" customWidth="1"/>
    <col min="40" max="40" width="12.7109375" style="2" customWidth="1"/>
    <col min="41" max="41" width="14.5703125" style="2" customWidth="1"/>
    <col min="42" max="42" width="14.85546875" style="2" customWidth="1"/>
    <col min="43" max="43" width="13.42578125" style="2" customWidth="1"/>
    <col min="44" max="16384" width="9.140625" style="2"/>
  </cols>
  <sheetData>
    <row r="1" spans="1:43" ht="34.5" customHeight="1" x14ac:dyDescent="0.25">
      <c r="A1" s="24" t="s">
        <v>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43" ht="20.25" customHeight="1" x14ac:dyDescent="0.25">
      <c r="A2" s="97" t="s">
        <v>36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</row>
    <row r="3" spans="1:43" x14ac:dyDescent="0.25">
      <c r="A3" s="90"/>
      <c r="B3" s="87">
        <v>2017</v>
      </c>
      <c r="C3" s="87"/>
      <c r="D3" s="87"/>
      <c r="E3" s="87"/>
      <c r="F3" s="87"/>
      <c r="G3" s="87"/>
      <c r="H3" s="87">
        <v>2018</v>
      </c>
      <c r="I3" s="87"/>
      <c r="J3" s="87"/>
      <c r="K3" s="87"/>
      <c r="L3" s="87"/>
      <c r="M3" s="87"/>
      <c r="N3" s="87">
        <v>2019</v>
      </c>
      <c r="O3" s="87"/>
      <c r="P3" s="87"/>
      <c r="Q3" s="87"/>
      <c r="R3" s="87"/>
      <c r="S3" s="87"/>
      <c r="T3" s="87">
        <v>2020</v>
      </c>
      <c r="U3" s="87"/>
      <c r="V3" s="87"/>
      <c r="W3" s="87"/>
      <c r="X3" s="87"/>
      <c r="Y3" s="87"/>
      <c r="Z3" s="87">
        <v>2021</v>
      </c>
      <c r="AA3" s="87"/>
      <c r="AB3" s="87"/>
      <c r="AC3" s="87"/>
      <c r="AD3" s="87"/>
      <c r="AE3" s="87"/>
      <c r="AF3" s="87">
        <v>2022</v>
      </c>
      <c r="AG3" s="87"/>
      <c r="AH3" s="87"/>
      <c r="AI3" s="87"/>
      <c r="AJ3" s="87"/>
      <c r="AK3" s="87"/>
      <c r="AL3" s="87">
        <v>2023</v>
      </c>
      <c r="AM3" s="87"/>
      <c r="AN3" s="87"/>
      <c r="AO3" s="87"/>
      <c r="AP3" s="87"/>
      <c r="AQ3" s="87"/>
    </row>
    <row r="4" spans="1:43" ht="47.25" x14ac:dyDescent="0.25">
      <c r="A4" s="90"/>
      <c r="B4" s="23" t="s">
        <v>10</v>
      </c>
      <c r="C4" s="23" t="s">
        <v>17</v>
      </c>
      <c r="D4" s="23" t="s">
        <v>77</v>
      </c>
      <c r="E4" s="23" t="s">
        <v>12</v>
      </c>
      <c r="F4" s="23" t="s">
        <v>13</v>
      </c>
      <c r="G4" s="23" t="s">
        <v>14</v>
      </c>
      <c r="H4" s="23" t="s">
        <v>10</v>
      </c>
      <c r="I4" s="23" t="s">
        <v>17</v>
      </c>
      <c r="J4" s="56" t="s">
        <v>77</v>
      </c>
      <c r="K4" s="23" t="s">
        <v>12</v>
      </c>
      <c r="L4" s="23" t="s">
        <v>13</v>
      </c>
      <c r="M4" s="23" t="s">
        <v>14</v>
      </c>
      <c r="N4" s="23" t="s">
        <v>10</v>
      </c>
      <c r="O4" s="50" t="s">
        <v>17</v>
      </c>
      <c r="P4" s="56" t="s">
        <v>77</v>
      </c>
      <c r="Q4" s="50" t="s">
        <v>12</v>
      </c>
      <c r="R4" s="50" t="s">
        <v>13</v>
      </c>
      <c r="S4" s="50" t="s">
        <v>14</v>
      </c>
      <c r="T4" s="23" t="s">
        <v>10</v>
      </c>
      <c r="U4" s="23" t="s">
        <v>17</v>
      </c>
      <c r="V4" s="56" t="s">
        <v>77</v>
      </c>
      <c r="W4" s="23" t="s">
        <v>12</v>
      </c>
      <c r="X4" s="23" t="s">
        <v>13</v>
      </c>
      <c r="Y4" s="23" t="s">
        <v>14</v>
      </c>
      <c r="Z4" s="62" t="s">
        <v>10</v>
      </c>
      <c r="AA4" s="62" t="s">
        <v>17</v>
      </c>
      <c r="AB4" s="62" t="s">
        <v>77</v>
      </c>
      <c r="AC4" s="62" t="s">
        <v>12</v>
      </c>
      <c r="AD4" s="62" t="s">
        <v>13</v>
      </c>
      <c r="AE4" s="62" t="s">
        <v>14</v>
      </c>
      <c r="AF4" s="77" t="s">
        <v>10</v>
      </c>
      <c r="AG4" s="77" t="s">
        <v>17</v>
      </c>
      <c r="AH4" s="77" t="s">
        <v>77</v>
      </c>
      <c r="AI4" s="77" t="s">
        <v>12</v>
      </c>
      <c r="AJ4" s="77" t="s">
        <v>13</v>
      </c>
      <c r="AK4" s="77" t="s">
        <v>14</v>
      </c>
      <c r="AL4" s="79" t="s">
        <v>10</v>
      </c>
      <c r="AM4" s="79" t="s">
        <v>17</v>
      </c>
      <c r="AN4" s="79" t="s">
        <v>77</v>
      </c>
      <c r="AO4" s="79" t="s">
        <v>12</v>
      </c>
      <c r="AP4" s="79" t="s">
        <v>13</v>
      </c>
      <c r="AQ4" s="79" t="s">
        <v>14</v>
      </c>
    </row>
    <row r="5" spans="1:43" s="1" customFormat="1" ht="31.5" x14ac:dyDescent="0.25">
      <c r="A5" s="39" t="s">
        <v>16</v>
      </c>
      <c r="B5" s="40">
        <v>785424117</v>
      </c>
      <c r="C5" s="40">
        <v>80961748</v>
      </c>
      <c r="D5" s="40">
        <v>3317210</v>
      </c>
      <c r="E5" s="40">
        <v>487566962</v>
      </c>
      <c r="F5" s="40">
        <v>159385327</v>
      </c>
      <c r="G5" s="40">
        <v>45563099</v>
      </c>
      <c r="H5" s="40">
        <v>820401268</v>
      </c>
      <c r="I5" s="40">
        <v>97750376</v>
      </c>
      <c r="J5" s="40">
        <v>3206130</v>
      </c>
      <c r="K5" s="40">
        <v>497120942</v>
      </c>
      <c r="L5" s="40">
        <v>167888694</v>
      </c>
      <c r="M5" s="40">
        <v>47895247</v>
      </c>
      <c r="N5" s="44">
        <v>1015882753</v>
      </c>
      <c r="O5" s="44">
        <v>111548907</v>
      </c>
      <c r="P5" s="44">
        <v>3095688</v>
      </c>
      <c r="Q5" s="44">
        <v>644941623</v>
      </c>
      <c r="R5" s="44">
        <v>183675290</v>
      </c>
      <c r="S5" s="44">
        <v>63155742</v>
      </c>
      <c r="T5" s="44">
        <v>1024158207</v>
      </c>
      <c r="U5" s="44">
        <v>110096917</v>
      </c>
      <c r="V5" s="44">
        <v>2524086</v>
      </c>
      <c r="W5" s="44">
        <v>659207469</v>
      </c>
      <c r="X5" s="44">
        <v>179194409</v>
      </c>
      <c r="Y5" s="44">
        <v>62817753</v>
      </c>
      <c r="Z5" s="63">
        <v>1099857408</v>
      </c>
      <c r="AA5" s="63">
        <v>127673356</v>
      </c>
      <c r="AB5" s="63">
        <v>2413324</v>
      </c>
      <c r="AC5" s="63">
        <v>680255110</v>
      </c>
      <c r="AD5" s="63">
        <v>194100525</v>
      </c>
      <c r="AE5" s="63">
        <v>80179448</v>
      </c>
      <c r="AF5" s="44">
        <v>1174560293</v>
      </c>
      <c r="AG5" s="44">
        <v>143333454</v>
      </c>
      <c r="AH5" s="44">
        <v>2162999</v>
      </c>
      <c r="AI5" s="44">
        <v>708706299</v>
      </c>
      <c r="AJ5" s="44">
        <v>214353574</v>
      </c>
      <c r="AK5" s="44">
        <v>83654282</v>
      </c>
      <c r="AL5" s="44">
        <v>1217797013</v>
      </c>
      <c r="AM5" s="44">
        <v>153928792</v>
      </c>
      <c r="AN5" s="44">
        <v>2469768</v>
      </c>
      <c r="AO5" s="44">
        <v>732107004</v>
      </c>
      <c r="AP5" s="44">
        <v>219143606</v>
      </c>
      <c r="AQ5" s="44">
        <v>94559052</v>
      </c>
    </row>
    <row r="6" spans="1:43" customFormat="1" ht="63" x14ac:dyDescent="0.25">
      <c r="A6" s="55" t="s">
        <v>58</v>
      </c>
      <c r="B6" s="73">
        <v>13059826</v>
      </c>
      <c r="C6" s="73">
        <v>3562194</v>
      </c>
      <c r="D6" s="73">
        <v>23098</v>
      </c>
      <c r="E6" s="73">
        <v>1526535</v>
      </c>
      <c r="F6" s="73">
        <v>4495092</v>
      </c>
      <c r="G6" s="73">
        <v>757886</v>
      </c>
      <c r="H6" s="73">
        <v>15562451</v>
      </c>
      <c r="I6" s="73">
        <v>3780948</v>
      </c>
      <c r="J6" s="73">
        <v>10702</v>
      </c>
      <c r="K6" s="73">
        <v>1935292</v>
      </c>
      <c r="L6" s="73">
        <v>6068726</v>
      </c>
      <c r="M6" s="73">
        <v>848196</v>
      </c>
      <c r="N6" s="45">
        <v>18910999</v>
      </c>
      <c r="O6" s="45">
        <v>4257019</v>
      </c>
      <c r="P6" s="45">
        <v>13995</v>
      </c>
      <c r="Q6" s="45">
        <v>2506804</v>
      </c>
      <c r="R6" s="45">
        <v>6285341</v>
      </c>
      <c r="S6" s="45">
        <v>1235725</v>
      </c>
      <c r="T6" s="73">
        <v>15408952</v>
      </c>
      <c r="U6" s="73">
        <v>2575209</v>
      </c>
      <c r="V6" s="73">
        <v>10942</v>
      </c>
      <c r="W6" s="73">
        <v>2122672</v>
      </c>
      <c r="X6" s="73">
        <v>5090500</v>
      </c>
      <c r="Y6" s="73">
        <v>897811</v>
      </c>
      <c r="Z6" s="61">
        <v>16643659</v>
      </c>
      <c r="AA6" s="61">
        <v>2708264</v>
      </c>
      <c r="AB6" s="61">
        <v>19065</v>
      </c>
      <c r="AC6" s="61">
        <v>2594113</v>
      </c>
      <c r="AD6" s="61">
        <v>4882812</v>
      </c>
      <c r="AE6" s="61">
        <v>1351545</v>
      </c>
      <c r="AF6" s="45">
        <v>19379654</v>
      </c>
      <c r="AG6" s="45">
        <v>3175939</v>
      </c>
      <c r="AH6" s="45">
        <v>18462</v>
      </c>
      <c r="AI6" s="45">
        <v>2763502</v>
      </c>
      <c r="AJ6" s="45">
        <v>5578498</v>
      </c>
      <c r="AK6" s="45">
        <v>1525298</v>
      </c>
      <c r="AL6" s="45">
        <v>23644069</v>
      </c>
      <c r="AM6" s="45">
        <v>4741142</v>
      </c>
      <c r="AN6" s="45">
        <v>45271</v>
      </c>
      <c r="AO6" s="45">
        <v>4917525</v>
      </c>
      <c r="AP6" s="45">
        <v>6514497</v>
      </c>
      <c r="AQ6" s="45">
        <v>1644220</v>
      </c>
    </row>
    <row r="7" spans="1:43" customFormat="1" ht="31.5" x14ac:dyDescent="0.25">
      <c r="A7" s="55" t="s">
        <v>59</v>
      </c>
      <c r="B7" s="73">
        <v>113916850</v>
      </c>
      <c r="C7" s="73">
        <v>755618</v>
      </c>
      <c r="D7" s="73">
        <v>22675</v>
      </c>
      <c r="E7" s="73">
        <v>78559786</v>
      </c>
      <c r="F7" s="73">
        <v>5085536</v>
      </c>
      <c r="G7" s="73">
        <v>28900578</v>
      </c>
      <c r="H7" s="73">
        <v>115081329</v>
      </c>
      <c r="I7" s="73">
        <v>763328</v>
      </c>
      <c r="J7" s="73">
        <v>22990</v>
      </c>
      <c r="K7" s="73">
        <v>79318163</v>
      </c>
      <c r="L7" s="73">
        <v>5376281</v>
      </c>
      <c r="M7" s="73">
        <v>29057190</v>
      </c>
      <c r="N7" s="45">
        <v>115770840</v>
      </c>
      <c r="O7" s="45">
        <v>766173</v>
      </c>
      <c r="P7" s="45">
        <v>22721</v>
      </c>
      <c r="Q7" s="45">
        <v>79732942</v>
      </c>
      <c r="R7" s="45">
        <v>5394853</v>
      </c>
      <c r="S7" s="45">
        <v>29249049</v>
      </c>
      <c r="T7" s="73">
        <v>114108270</v>
      </c>
      <c r="U7" s="73">
        <v>1106892</v>
      </c>
      <c r="V7" s="61">
        <v>63018</v>
      </c>
      <c r="W7" s="73">
        <v>88272375</v>
      </c>
      <c r="X7" s="73">
        <v>6014658</v>
      </c>
      <c r="Y7" s="73">
        <v>18473521</v>
      </c>
      <c r="Z7" s="61">
        <v>114541342</v>
      </c>
      <c r="AA7" s="61">
        <v>712972</v>
      </c>
      <c r="AB7" s="61" t="s">
        <v>80</v>
      </c>
      <c r="AC7" s="61">
        <v>78189587</v>
      </c>
      <c r="AD7" s="61">
        <v>5977998</v>
      </c>
      <c r="AE7" s="61">
        <v>29402315</v>
      </c>
      <c r="AF7" s="45">
        <v>1581721</v>
      </c>
      <c r="AG7" s="45">
        <v>137120</v>
      </c>
      <c r="AH7" s="78" t="s">
        <v>79</v>
      </c>
      <c r="AI7" s="45">
        <v>190029</v>
      </c>
      <c r="AJ7" s="45">
        <v>850533</v>
      </c>
      <c r="AK7" s="45">
        <v>327453</v>
      </c>
      <c r="AL7" s="45">
        <v>1394001</v>
      </c>
      <c r="AM7" s="45">
        <v>128555</v>
      </c>
      <c r="AN7" s="78" t="s">
        <v>79</v>
      </c>
      <c r="AO7" s="45">
        <v>180128</v>
      </c>
      <c r="AP7" s="45">
        <v>733762</v>
      </c>
      <c r="AQ7" s="45">
        <v>274392</v>
      </c>
    </row>
    <row r="8" spans="1:43" customFormat="1" ht="31.5" x14ac:dyDescent="0.25">
      <c r="A8" s="55" t="s">
        <v>60</v>
      </c>
      <c r="B8" s="74">
        <v>27079309</v>
      </c>
      <c r="C8" s="73">
        <v>10092942</v>
      </c>
      <c r="D8" s="73">
        <v>16877</v>
      </c>
      <c r="E8" s="73">
        <v>3209718</v>
      </c>
      <c r="F8" s="73">
        <v>11616805</v>
      </c>
      <c r="G8" s="73">
        <v>1036950</v>
      </c>
      <c r="H8" s="80">
        <v>115081329</v>
      </c>
      <c r="I8" s="80">
        <v>763328</v>
      </c>
      <c r="J8" s="80">
        <v>22990</v>
      </c>
      <c r="K8" s="80">
        <v>79318163</v>
      </c>
      <c r="L8" s="80">
        <v>5376281</v>
      </c>
      <c r="M8" s="80">
        <v>29057190</v>
      </c>
      <c r="N8" s="45">
        <v>32593325</v>
      </c>
      <c r="O8" s="45">
        <v>11082757</v>
      </c>
      <c r="P8" s="45">
        <v>486659</v>
      </c>
      <c r="Q8" s="45">
        <v>3778270</v>
      </c>
      <c r="R8" s="45">
        <v>15015354</v>
      </c>
      <c r="S8" s="45">
        <v>1451939</v>
      </c>
      <c r="T8" s="73">
        <v>38234133</v>
      </c>
      <c r="U8" s="73">
        <v>12371436</v>
      </c>
      <c r="V8" s="73">
        <v>35483</v>
      </c>
      <c r="W8" s="73">
        <v>4207467</v>
      </c>
      <c r="X8" s="73">
        <v>17927895</v>
      </c>
      <c r="Y8" s="73">
        <v>2517255</v>
      </c>
      <c r="Z8" s="61">
        <v>40524445</v>
      </c>
      <c r="AA8" s="61">
        <v>12122737</v>
      </c>
      <c r="AB8" s="61">
        <v>38324</v>
      </c>
      <c r="AC8" s="61">
        <v>4234968</v>
      </c>
      <c r="AD8" s="61">
        <v>19910155</v>
      </c>
      <c r="AE8" s="61">
        <v>2847921</v>
      </c>
      <c r="AF8" s="45">
        <v>43695505</v>
      </c>
      <c r="AG8" s="45">
        <v>12389013</v>
      </c>
      <c r="AH8" s="45">
        <v>38190</v>
      </c>
      <c r="AI8" s="45">
        <v>5147591</v>
      </c>
      <c r="AJ8" s="45">
        <v>21621839</v>
      </c>
      <c r="AK8" s="45">
        <v>2962403</v>
      </c>
      <c r="AL8" s="45">
        <v>50070264</v>
      </c>
      <c r="AM8" s="45">
        <v>14851648</v>
      </c>
      <c r="AN8" s="45">
        <v>511670</v>
      </c>
      <c r="AO8" s="45">
        <v>5364646</v>
      </c>
      <c r="AP8" s="45">
        <v>24390099</v>
      </c>
      <c r="AQ8" s="45">
        <v>3876463</v>
      </c>
    </row>
    <row r="9" spans="1:43" customFormat="1" ht="78.75" x14ac:dyDescent="0.25">
      <c r="A9" s="55" t="s">
        <v>61</v>
      </c>
      <c r="B9" s="73">
        <v>168338929</v>
      </c>
      <c r="C9" s="73">
        <v>20471117</v>
      </c>
      <c r="D9" s="73">
        <v>11789</v>
      </c>
      <c r="E9" s="73">
        <v>63155581</v>
      </c>
      <c r="F9" s="73">
        <v>82257395</v>
      </c>
      <c r="G9" s="73">
        <v>1815678</v>
      </c>
      <c r="H9" s="73">
        <v>158255449</v>
      </c>
      <c r="I9" s="73">
        <v>20208701</v>
      </c>
      <c r="J9" s="73">
        <v>23687</v>
      </c>
      <c r="K9" s="73">
        <v>61824104</v>
      </c>
      <c r="L9" s="73">
        <v>73786847</v>
      </c>
      <c r="M9" s="73">
        <v>1851953</v>
      </c>
      <c r="N9" s="45">
        <v>164175947</v>
      </c>
      <c r="O9" s="45">
        <v>20398380</v>
      </c>
      <c r="P9" s="45">
        <v>34820</v>
      </c>
      <c r="Q9" s="45">
        <v>63324296</v>
      </c>
      <c r="R9" s="45">
        <v>76999478</v>
      </c>
      <c r="S9" s="45">
        <v>2250739</v>
      </c>
      <c r="T9" s="73">
        <v>157957614</v>
      </c>
      <c r="U9" s="73">
        <v>21289133</v>
      </c>
      <c r="V9" s="73">
        <v>11739</v>
      </c>
      <c r="W9" s="73">
        <v>65898897</v>
      </c>
      <c r="X9" s="73">
        <v>68199435</v>
      </c>
      <c r="Y9" s="73">
        <v>1604631</v>
      </c>
      <c r="Z9" s="61">
        <v>202446530</v>
      </c>
      <c r="AA9" s="61">
        <v>25253171</v>
      </c>
      <c r="AB9" s="61" t="s">
        <v>80</v>
      </c>
      <c r="AC9" s="61">
        <v>101639169</v>
      </c>
      <c r="AD9" s="61">
        <v>73057506</v>
      </c>
      <c r="AE9" s="61">
        <v>2437714</v>
      </c>
      <c r="AF9" s="45">
        <v>211136628</v>
      </c>
      <c r="AG9" s="45">
        <v>25913081</v>
      </c>
      <c r="AH9" s="78" t="s">
        <v>96</v>
      </c>
      <c r="AI9" s="45">
        <v>101464403</v>
      </c>
      <c r="AJ9" s="45">
        <v>79747440</v>
      </c>
      <c r="AK9" s="45">
        <v>3089185</v>
      </c>
      <c r="AL9" s="45">
        <v>213574163</v>
      </c>
      <c r="AM9" s="45">
        <v>29334348</v>
      </c>
      <c r="AN9" s="78" t="s">
        <v>96</v>
      </c>
      <c r="AO9" s="45">
        <v>113260901</v>
      </c>
      <c r="AP9" s="45">
        <v>66107281</v>
      </c>
      <c r="AQ9" s="45">
        <v>4829894</v>
      </c>
    </row>
    <row r="10" spans="1:43" customFormat="1" ht="94.5" x14ac:dyDescent="0.25">
      <c r="A10" s="55" t="s">
        <v>62</v>
      </c>
      <c r="B10" s="73">
        <v>11774633</v>
      </c>
      <c r="C10" s="73">
        <v>951533</v>
      </c>
      <c r="D10" s="73">
        <v>227134</v>
      </c>
      <c r="E10" s="73">
        <v>8385772</v>
      </c>
      <c r="F10" s="73">
        <v>1131677</v>
      </c>
      <c r="G10" s="73">
        <v>976557</v>
      </c>
      <c r="H10" s="73">
        <v>12076170</v>
      </c>
      <c r="I10" s="73">
        <v>989817</v>
      </c>
      <c r="J10" s="73">
        <v>22034</v>
      </c>
      <c r="K10" s="73">
        <v>8226684</v>
      </c>
      <c r="L10" s="73">
        <v>1459085</v>
      </c>
      <c r="M10" s="73">
        <v>1306955</v>
      </c>
      <c r="N10" s="45">
        <v>11731839</v>
      </c>
      <c r="O10" s="45">
        <v>972620</v>
      </c>
      <c r="P10" s="45">
        <v>11514</v>
      </c>
      <c r="Q10" s="45">
        <v>8158456</v>
      </c>
      <c r="R10" s="45">
        <v>1457767</v>
      </c>
      <c r="S10" s="45">
        <v>1081241</v>
      </c>
      <c r="T10" s="73">
        <v>12241641</v>
      </c>
      <c r="U10" s="73">
        <v>1015740</v>
      </c>
      <c r="V10" s="73">
        <v>3338</v>
      </c>
      <c r="W10" s="73">
        <v>8193015</v>
      </c>
      <c r="X10" s="73">
        <v>1596021</v>
      </c>
      <c r="Y10" s="73">
        <v>1361668</v>
      </c>
      <c r="Z10" s="61">
        <v>13745571</v>
      </c>
      <c r="AA10" s="61">
        <v>1113307</v>
      </c>
      <c r="AB10" s="61">
        <v>1751</v>
      </c>
      <c r="AC10" s="61">
        <v>8662132</v>
      </c>
      <c r="AD10" s="61">
        <v>1633092</v>
      </c>
      <c r="AE10" s="61">
        <v>2211828</v>
      </c>
      <c r="AF10" s="45">
        <v>16618947</v>
      </c>
      <c r="AG10" s="45">
        <v>1293502</v>
      </c>
      <c r="AH10" s="78" t="s">
        <v>96</v>
      </c>
      <c r="AI10" s="45">
        <v>10805530</v>
      </c>
      <c r="AJ10" s="45">
        <v>1612733</v>
      </c>
      <c r="AK10" s="45">
        <v>2842286</v>
      </c>
      <c r="AL10" s="45">
        <v>20820668</v>
      </c>
      <c r="AM10" s="45">
        <v>2472772</v>
      </c>
      <c r="AN10" s="78" t="s">
        <v>96</v>
      </c>
      <c r="AO10" s="45">
        <v>14053680</v>
      </c>
      <c r="AP10" s="45">
        <v>1525823</v>
      </c>
      <c r="AQ10" s="45">
        <v>2732463</v>
      </c>
    </row>
    <row r="11" spans="1:43" customFormat="1" x14ac:dyDescent="0.25">
      <c r="A11" s="55" t="s">
        <v>63</v>
      </c>
      <c r="B11" s="73">
        <v>2378432</v>
      </c>
      <c r="C11" s="73">
        <v>367736</v>
      </c>
      <c r="D11" s="73">
        <v>42573</v>
      </c>
      <c r="E11" s="73">
        <v>253711</v>
      </c>
      <c r="F11" s="73">
        <v>1281258</v>
      </c>
      <c r="G11" s="73">
        <v>368642</v>
      </c>
      <c r="H11" s="73">
        <v>2782191</v>
      </c>
      <c r="I11" s="73">
        <v>353250</v>
      </c>
      <c r="J11" s="73">
        <v>40488</v>
      </c>
      <c r="K11" s="73">
        <v>271811</v>
      </c>
      <c r="L11" s="73">
        <v>1574436</v>
      </c>
      <c r="M11" s="73">
        <v>519650</v>
      </c>
      <c r="N11" s="45">
        <v>2005125</v>
      </c>
      <c r="O11" s="45">
        <v>235518</v>
      </c>
      <c r="P11" s="45">
        <v>50773</v>
      </c>
      <c r="Q11" s="45">
        <v>108187</v>
      </c>
      <c r="R11" s="45">
        <v>1024908</v>
      </c>
      <c r="S11" s="45">
        <v>630082</v>
      </c>
      <c r="T11" s="73">
        <v>4171043</v>
      </c>
      <c r="U11" s="73">
        <v>319086</v>
      </c>
      <c r="V11" s="73">
        <v>32046</v>
      </c>
      <c r="W11" s="73">
        <v>194265</v>
      </c>
      <c r="X11" s="73">
        <v>2170583</v>
      </c>
      <c r="Y11" s="73">
        <v>1122197</v>
      </c>
      <c r="Z11" s="61">
        <v>7063116</v>
      </c>
      <c r="AA11" s="61">
        <v>284408</v>
      </c>
      <c r="AB11" s="61">
        <v>5451</v>
      </c>
      <c r="AC11" s="61">
        <v>2251957</v>
      </c>
      <c r="AD11" s="61">
        <v>1921696</v>
      </c>
      <c r="AE11" s="61">
        <v>2229827</v>
      </c>
      <c r="AF11" s="45">
        <v>121454693</v>
      </c>
      <c r="AG11" s="45">
        <v>1082691</v>
      </c>
      <c r="AH11" s="45">
        <v>28931</v>
      </c>
      <c r="AI11" s="45">
        <v>79741844</v>
      </c>
      <c r="AJ11" s="45">
        <v>8103487</v>
      </c>
      <c r="AK11" s="45">
        <v>32210536</v>
      </c>
      <c r="AL11" s="45">
        <v>9161838</v>
      </c>
      <c r="AM11" s="45">
        <v>907487</v>
      </c>
      <c r="AN11" s="78" t="s">
        <v>96</v>
      </c>
      <c r="AO11" s="45">
        <v>48910</v>
      </c>
      <c r="AP11" s="45">
        <v>1620421</v>
      </c>
      <c r="AQ11" s="45">
        <v>5671649</v>
      </c>
    </row>
    <row r="12" spans="1:43" customFormat="1" ht="63" x14ac:dyDescent="0.25">
      <c r="A12" s="55" t="s">
        <v>64</v>
      </c>
      <c r="B12" s="73">
        <v>4807755</v>
      </c>
      <c r="C12" s="73">
        <v>1823162</v>
      </c>
      <c r="D12" s="73">
        <v>13</v>
      </c>
      <c r="E12" s="73">
        <v>256426</v>
      </c>
      <c r="F12" s="73">
        <v>1279002</v>
      </c>
      <c r="G12" s="73">
        <v>799939</v>
      </c>
      <c r="H12" s="73">
        <v>5486804</v>
      </c>
      <c r="I12" s="73">
        <v>1926295</v>
      </c>
      <c r="J12" s="73">
        <v>502</v>
      </c>
      <c r="K12" s="73">
        <v>354863</v>
      </c>
      <c r="L12" s="73">
        <v>1878685</v>
      </c>
      <c r="M12" s="73">
        <v>999107</v>
      </c>
      <c r="N12" s="45">
        <v>38266723</v>
      </c>
      <c r="O12" s="45">
        <v>5841977</v>
      </c>
      <c r="P12" s="45">
        <v>502</v>
      </c>
      <c r="Q12" s="45">
        <v>27338104</v>
      </c>
      <c r="R12" s="45">
        <v>3860803</v>
      </c>
      <c r="S12" s="45">
        <v>1125905</v>
      </c>
      <c r="T12" s="73">
        <v>40090420</v>
      </c>
      <c r="U12" s="73">
        <v>6055689</v>
      </c>
      <c r="V12" s="73">
        <v>835</v>
      </c>
      <c r="W12" s="73">
        <v>28762747</v>
      </c>
      <c r="X12" s="73">
        <v>3225785</v>
      </c>
      <c r="Y12" s="73">
        <v>1933762</v>
      </c>
      <c r="Z12" s="61">
        <v>10070739</v>
      </c>
      <c r="AA12" s="61">
        <v>2582757</v>
      </c>
      <c r="AB12" s="61" t="s">
        <v>80</v>
      </c>
      <c r="AC12" s="61">
        <v>450647</v>
      </c>
      <c r="AD12" s="61">
        <v>4608157</v>
      </c>
      <c r="AE12" s="61">
        <v>2315345</v>
      </c>
      <c r="AF12" s="45">
        <v>15002329</v>
      </c>
      <c r="AG12" s="45">
        <v>4698744</v>
      </c>
      <c r="AH12" s="45">
        <v>24559</v>
      </c>
      <c r="AI12" s="45">
        <v>854348</v>
      </c>
      <c r="AJ12" s="45">
        <v>5699768</v>
      </c>
      <c r="AK12" s="45">
        <v>3005504</v>
      </c>
      <c r="AL12" s="45">
        <v>128735469</v>
      </c>
      <c r="AM12" s="45">
        <v>3960518</v>
      </c>
      <c r="AN12" s="45">
        <v>32155</v>
      </c>
      <c r="AO12" s="45">
        <v>78491336</v>
      </c>
      <c r="AP12" s="45">
        <v>11330071</v>
      </c>
      <c r="AQ12" s="45">
        <v>34730870</v>
      </c>
    </row>
    <row r="13" spans="1:43" customFormat="1" ht="31.5" x14ac:dyDescent="0.25">
      <c r="A13" s="55" t="s">
        <v>65</v>
      </c>
      <c r="B13" s="73">
        <v>380697542</v>
      </c>
      <c r="C13" s="73">
        <v>5059585</v>
      </c>
      <c r="D13" s="73">
        <v>304448</v>
      </c>
      <c r="E13" s="73">
        <v>323584494</v>
      </c>
      <c r="F13" s="73">
        <v>41444574</v>
      </c>
      <c r="G13" s="73">
        <v>9281933</v>
      </c>
      <c r="H13" s="73">
        <v>404523701</v>
      </c>
      <c r="I13" s="73">
        <v>15528836</v>
      </c>
      <c r="J13" s="73">
        <v>274042</v>
      </c>
      <c r="K13" s="73">
        <v>327550521</v>
      </c>
      <c r="L13" s="73">
        <v>50814997</v>
      </c>
      <c r="M13" s="73">
        <v>10328597</v>
      </c>
      <c r="N13" s="45">
        <v>543519377</v>
      </c>
      <c r="O13" s="45">
        <v>19111642</v>
      </c>
      <c r="P13" s="45">
        <v>166474</v>
      </c>
      <c r="Q13" s="45">
        <v>443501580</v>
      </c>
      <c r="R13" s="45">
        <v>56901407</v>
      </c>
      <c r="S13" s="45">
        <v>23628059</v>
      </c>
      <c r="T13" s="73">
        <v>541762055</v>
      </c>
      <c r="U13" s="73">
        <v>15490999</v>
      </c>
      <c r="V13" s="73">
        <v>157638</v>
      </c>
      <c r="W13" s="73">
        <v>442235564</v>
      </c>
      <c r="X13" s="73">
        <v>52636932</v>
      </c>
      <c r="Y13" s="73">
        <v>30948973</v>
      </c>
      <c r="Z13" s="61">
        <v>561508895</v>
      </c>
      <c r="AA13" s="61">
        <v>16156341</v>
      </c>
      <c r="AB13" s="61">
        <v>164189</v>
      </c>
      <c r="AC13" s="61">
        <v>457929463</v>
      </c>
      <c r="AD13" s="61">
        <v>54217886</v>
      </c>
      <c r="AE13" s="61">
        <v>31120504</v>
      </c>
      <c r="AF13" s="78">
        <v>584732833</v>
      </c>
      <c r="AG13" s="45">
        <v>16216683</v>
      </c>
      <c r="AH13" s="45">
        <v>136439</v>
      </c>
      <c r="AI13" s="45">
        <v>477644874</v>
      </c>
      <c r="AJ13" s="45">
        <v>54697635</v>
      </c>
      <c r="AK13" s="45">
        <v>32648530</v>
      </c>
      <c r="AL13" s="45">
        <v>595686018</v>
      </c>
      <c r="AM13" s="45">
        <v>17326761</v>
      </c>
      <c r="AN13" s="45">
        <v>20298</v>
      </c>
      <c r="AO13" s="45">
        <v>481228180</v>
      </c>
      <c r="AP13" s="45">
        <v>61174938</v>
      </c>
      <c r="AQ13" s="45">
        <v>35901305</v>
      </c>
    </row>
    <row r="14" spans="1:43" customFormat="1" ht="47.25" x14ac:dyDescent="0.25">
      <c r="A14" s="55" t="s">
        <v>66</v>
      </c>
      <c r="B14" s="73">
        <v>18518962</v>
      </c>
      <c r="C14" s="73">
        <v>11600403</v>
      </c>
      <c r="D14" s="73">
        <v>25311</v>
      </c>
      <c r="E14" s="73">
        <v>3743282</v>
      </c>
      <c r="F14" s="73">
        <v>1184481</v>
      </c>
      <c r="G14" s="73">
        <v>378119</v>
      </c>
      <c r="H14" s="73">
        <v>26780803</v>
      </c>
      <c r="I14" s="73">
        <v>14168616</v>
      </c>
      <c r="J14" s="73">
        <v>21284</v>
      </c>
      <c r="K14" s="73">
        <v>8386171</v>
      </c>
      <c r="L14" s="73">
        <v>2277409</v>
      </c>
      <c r="M14" s="73">
        <v>359969</v>
      </c>
      <c r="N14" s="45">
        <v>34592233</v>
      </c>
      <c r="O14" s="45">
        <v>18523526</v>
      </c>
      <c r="P14" s="45">
        <v>104171</v>
      </c>
      <c r="Q14" s="45">
        <v>10333221</v>
      </c>
      <c r="R14" s="45">
        <v>3146064</v>
      </c>
      <c r="S14" s="45">
        <v>678317</v>
      </c>
      <c r="T14" s="73">
        <v>23076100</v>
      </c>
      <c r="U14" s="73">
        <v>14021632</v>
      </c>
      <c r="V14" s="73">
        <v>63429</v>
      </c>
      <c r="W14" s="73">
        <v>5431898</v>
      </c>
      <c r="X14" s="73">
        <v>2774062</v>
      </c>
      <c r="Y14" s="73">
        <v>662959</v>
      </c>
      <c r="Z14" s="61">
        <v>25089489</v>
      </c>
      <c r="AA14" s="61">
        <v>15207598</v>
      </c>
      <c r="AB14" s="61">
        <v>61416</v>
      </c>
      <c r="AC14" s="61">
        <v>4919166</v>
      </c>
      <c r="AD14" s="61">
        <v>2447889</v>
      </c>
      <c r="AE14" s="61">
        <v>1850569</v>
      </c>
      <c r="AF14" s="45">
        <v>26148526</v>
      </c>
      <c r="AG14" s="45">
        <v>16513625</v>
      </c>
      <c r="AH14" s="78" t="s">
        <v>96</v>
      </c>
      <c r="AI14" s="78">
        <v>4526224</v>
      </c>
      <c r="AJ14" s="78">
        <v>3712317</v>
      </c>
      <c r="AK14" s="45">
        <v>853252</v>
      </c>
      <c r="AL14" s="45">
        <v>27977241</v>
      </c>
      <c r="AM14" s="45">
        <v>16987810</v>
      </c>
      <c r="AN14" s="78" t="s">
        <v>96</v>
      </c>
      <c r="AO14" s="45">
        <v>5023009</v>
      </c>
      <c r="AP14" s="45">
        <v>4289251</v>
      </c>
      <c r="AQ14" s="45">
        <v>981092</v>
      </c>
    </row>
    <row r="15" spans="1:43" customFormat="1" ht="31.5" x14ac:dyDescent="0.25">
      <c r="A15" s="55" t="s">
        <v>67</v>
      </c>
      <c r="B15" s="74">
        <v>7923983</v>
      </c>
      <c r="C15" s="73">
        <v>565642</v>
      </c>
      <c r="D15" s="73" t="s">
        <v>79</v>
      </c>
      <c r="E15" s="73">
        <v>1908046</v>
      </c>
      <c r="F15" s="73">
        <v>5253876</v>
      </c>
      <c r="G15" s="73">
        <v>146822</v>
      </c>
      <c r="H15" s="73">
        <v>8025923</v>
      </c>
      <c r="I15" s="73">
        <v>434906</v>
      </c>
      <c r="J15" s="73" t="s">
        <v>79</v>
      </c>
      <c r="K15" s="73">
        <v>2012804</v>
      </c>
      <c r="L15" s="73">
        <v>5490877</v>
      </c>
      <c r="M15" s="73">
        <v>68662</v>
      </c>
      <c r="N15" s="45">
        <v>9683623</v>
      </c>
      <c r="O15" s="45">
        <v>274761</v>
      </c>
      <c r="P15" s="45" t="s">
        <v>79</v>
      </c>
      <c r="Q15" s="45">
        <v>2106204</v>
      </c>
      <c r="R15" s="45">
        <v>7173508</v>
      </c>
      <c r="S15" s="45">
        <v>80893</v>
      </c>
      <c r="T15" s="73">
        <v>11600342</v>
      </c>
      <c r="U15" s="73">
        <v>342667</v>
      </c>
      <c r="V15" s="73" t="s">
        <v>79</v>
      </c>
      <c r="W15" s="73">
        <v>2274932</v>
      </c>
      <c r="X15" s="73">
        <v>8813845</v>
      </c>
      <c r="Y15" s="73">
        <v>82770</v>
      </c>
      <c r="Z15" s="61">
        <v>14580624</v>
      </c>
      <c r="AA15" s="61">
        <v>448464</v>
      </c>
      <c r="AB15" s="61" t="s">
        <v>80</v>
      </c>
      <c r="AC15" s="61">
        <v>2951085</v>
      </c>
      <c r="AD15" s="61">
        <v>10894223</v>
      </c>
      <c r="AE15" s="61">
        <v>147180</v>
      </c>
      <c r="AF15" s="45">
        <v>17270203</v>
      </c>
      <c r="AG15" s="45">
        <v>270105</v>
      </c>
      <c r="AH15" s="78" t="s">
        <v>79</v>
      </c>
      <c r="AI15" s="45">
        <v>2593424</v>
      </c>
      <c r="AJ15" s="78">
        <v>12474348</v>
      </c>
      <c r="AK15" s="45">
        <v>132704</v>
      </c>
      <c r="AL15" s="45">
        <v>27640787</v>
      </c>
      <c r="AM15" s="45">
        <v>388042</v>
      </c>
      <c r="AN15" s="78" t="s">
        <v>96</v>
      </c>
      <c r="AO15" s="45">
        <v>4833913</v>
      </c>
      <c r="AP15" s="45">
        <v>21378073</v>
      </c>
      <c r="AQ15" s="45">
        <v>407716</v>
      </c>
    </row>
    <row r="16" spans="1:43" customFormat="1" ht="31.5" x14ac:dyDescent="0.25">
      <c r="A16" s="55" t="s">
        <v>68</v>
      </c>
      <c r="B16" s="73">
        <v>4957565</v>
      </c>
      <c r="C16" s="73">
        <v>2322780</v>
      </c>
      <c r="D16" s="73">
        <v>197805</v>
      </c>
      <c r="E16" s="73">
        <v>1558</v>
      </c>
      <c r="F16" s="73">
        <v>1655445</v>
      </c>
      <c r="G16" s="73">
        <v>226279</v>
      </c>
      <c r="H16" s="73">
        <v>5300438</v>
      </c>
      <c r="I16" s="73">
        <v>2219679</v>
      </c>
      <c r="J16" s="73">
        <v>197805</v>
      </c>
      <c r="K16" s="73">
        <v>1558</v>
      </c>
      <c r="L16" s="73">
        <v>1982739</v>
      </c>
      <c r="M16" s="73">
        <v>265906</v>
      </c>
      <c r="N16" s="45">
        <v>5796639</v>
      </c>
      <c r="O16" s="45">
        <v>2740138</v>
      </c>
      <c r="P16" s="45">
        <v>113427</v>
      </c>
      <c r="Q16" s="45">
        <v>1558</v>
      </c>
      <c r="R16" s="45">
        <v>1731408</v>
      </c>
      <c r="S16" s="45">
        <v>318315</v>
      </c>
      <c r="T16" s="73">
        <v>8004291</v>
      </c>
      <c r="U16" s="73">
        <v>2997124</v>
      </c>
      <c r="V16" s="73">
        <v>52421</v>
      </c>
      <c r="W16" s="73" t="s">
        <v>79</v>
      </c>
      <c r="X16" s="73">
        <v>3315257</v>
      </c>
      <c r="Y16" s="73">
        <v>390981</v>
      </c>
      <c r="Z16" s="61">
        <v>8997882</v>
      </c>
      <c r="AA16" s="61">
        <v>2663426</v>
      </c>
      <c r="AB16" s="61" t="s">
        <v>80</v>
      </c>
      <c r="AC16" s="61">
        <v>3790</v>
      </c>
      <c r="AD16" s="61">
        <v>3872482</v>
      </c>
      <c r="AE16" s="61">
        <v>1002841</v>
      </c>
      <c r="AF16" s="45">
        <v>12495304</v>
      </c>
      <c r="AG16" s="45">
        <v>3327371</v>
      </c>
      <c r="AH16" s="78" t="s">
        <v>96</v>
      </c>
      <c r="AI16" s="45">
        <v>5115</v>
      </c>
      <c r="AJ16" s="45">
        <v>6354362</v>
      </c>
      <c r="AK16" s="45">
        <v>1047307</v>
      </c>
      <c r="AL16" s="45">
        <v>10830576</v>
      </c>
      <c r="AM16" s="45">
        <v>3330494</v>
      </c>
      <c r="AN16" s="78" t="s">
        <v>79</v>
      </c>
      <c r="AO16" s="78" t="s">
        <v>96</v>
      </c>
      <c r="AP16" s="45">
        <v>4762318</v>
      </c>
      <c r="AQ16" s="45">
        <v>603935</v>
      </c>
    </row>
    <row r="17" spans="1:43" customFormat="1" ht="47.25" x14ac:dyDescent="0.25">
      <c r="A17" s="55" t="s">
        <v>69</v>
      </c>
      <c r="B17" s="73">
        <v>11611379</v>
      </c>
      <c r="C17" s="73">
        <v>9493300</v>
      </c>
      <c r="D17" s="73">
        <v>2338524</v>
      </c>
      <c r="E17" s="73">
        <v>591977</v>
      </c>
      <c r="F17" s="73">
        <v>643389</v>
      </c>
      <c r="G17" s="73">
        <v>304172</v>
      </c>
      <c r="H17" s="73">
        <v>13844061</v>
      </c>
      <c r="I17" s="73">
        <v>10845716</v>
      </c>
      <c r="J17" s="73">
        <v>2020417</v>
      </c>
      <c r="K17" s="73">
        <v>737918</v>
      </c>
      <c r="L17" s="73">
        <v>1123505</v>
      </c>
      <c r="M17" s="73">
        <v>477934</v>
      </c>
      <c r="N17" s="45">
        <v>11780066</v>
      </c>
      <c r="O17" s="45">
        <v>9498668</v>
      </c>
      <c r="P17" s="45">
        <v>2034785</v>
      </c>
      <c r="Q17" s="45">
        <v>774512</v>
      </c>
      <c r="R17" s="45">
        <v>815957</v>
      </c>
      <c r="S17" s="45">
        <v>454846</v>
      </c>
      <c r="T17" s="73">
        <v>30148064</v>
      </c>
      <c r="U17" s="73">
        <v>15574774</v>
      </c>
      <c r="V17" s="73">
        <v>2014332</v>
      </c>
      <c r="W17" s="73">
        <v>8700894</v>
      </c>
      <c r="X17" s="73">
        <v>3022458</v>
      </c>
      <c r="Y17" s="73">
        <v>896666</v>
      </c>
      <c r="Z17" s="61">
        <v>54114499</v>
      </c>
      <c r="AA17" s="61">
        <v>30316093</v>
      </c>
      <c r="AB17" s="61">
        <v>1739260</v>
      </c>
      <c r="AC17" s="61">
        <v>12563148</v>
      </c>
      <c r="AD17" s="61">
        <v>5834218</v>
      </c>
      <c r="AE17" s="61">
        <v>1053612</v>
      </c>
      <c r="AF17" s="45">
        <v>75011531</v>
      </c>
      <c r="AG17" s="45">
        <v>40571985</v>
      </c>
      <c r="AH17" s="45">
        <v>1715724</v>
      </c>
      <c r="AI17" s="45">
        <v>19525578</v>
      </c>
      <c r="AJ17" s="45">
        <v>9315370</v>
      </c>
      <c r="AK17" s="45">
        <v>758749</v>
      </c>
      <c r="AL17" s="45">
        <v>81613800</v>
      </c>
      <c r="AM17" s="45">
        <v>43764366</v>
      </c>
      <c r="AN17" s="45">
        <v>1638447</v>
      </c>
      <c r="AO17" s="45">
        <v>21592101</v>
      </c>
      <c r="AP17" s="45">
        <v>10751138</v>
      </c>
      <c r="AQ17" s="45">
        <v>738470</v>
      </c>
    </row>
    <row r="18" spans="1:43" customFormat="1" ht="47.25" x14ac:dyDescent="0.25">
      <c r="A18" s="55" t="s">
        <v>70</v>
      </c>
      <c r="B18" s="74">
        <v>1128298</v>
      </c>
      <c r="C18" s="73">
        <v>515760</v>
      </c>
      <c r="D18" s="73">
        <v>20927</v>
      </c>
      <c r="E18" s="73">
        <v>56274</v>
      </c>
      <c r="F18" s="73">
        <v>397150</v>
      </c>
      <c r="G18" s="73">
        <v>99360</v>
      </c>
      <c r="H18" s="73">
        <v>900505</v>
      </c>
      <c r="I18" s="73">
        <v>465180</v>
      </c>
      <c r="J18" s="73">
        <v>1038</v>
      </c>
      <c r="K18" s="73">
        <v>49852</v>
      </c>
      <c r="L18" s="73">
        <v>262527</v>
      </c>
      <c r="M18" s="73">
        <v>95212</v>
      </c>
      <c r="N18" s="45">
        <v>1186884</v>
      </c>
      <c r="O18" s="45">
        <v>704249</v>
      </c>
      <c r="P18" s="45">
        <v>467</v>
      </c>
      <c r="Q18" s="45">
        <v>176799</v>
      </c>
      <c r="R18" s="45">
        <v>216915</v>
      </c>
      <c r="S18" s="45">
        <v>75796</v>
      </c>
      <c r="T18" s="73">
        <v>789805</v>
      </c>
      <c r="U18" s="73">
        <v>331332</v>
      </c>
      <c r="V18" s="73" t="s">
        <v>79</v>
      </c>
      <c r="W18" s="73">
        <v>6372</v>
      </c>
      <c r="X18" s="73">
        <v>370975</v>
      </c>
      <c r="Y18" s="73">
        <v>77352</v>
      </c>
      <c r="Z18" s="61">
        <v>1012695</v>
      </c>
      <c r="AA18" s="61">
        <v>376169</v>
      </c>
      <c r="AB18" s="61">
        <v>72930</v>
      </c>
      <c r="AC18" s="61">
        <v>262802</v>
      </c>
      <c r="AD18" s="61">
        <v>201352</v>
      </c>
      <c r="AE18" s="61">
        <v>150170</v>
      </c>
      <c r="AF18" s="45">
        <v>1161970</v>
      </c>
      <c r="AG18" s="45">
        <v>623382</v>
      </c>
      <c r="AH18" s="78" t="s">
        <v>96</v>
      </c>
      <c r="AI18" s="45">
        <v>181459</v>
      </c>
      <c r="AJ18" s="45">
        <v>174681</v>
      </c>
      <c r="AK18" s="45">
        <v>172105</v>
      </c>
      <c r="AL18" s="45">
        <v>1903623</v>
      </c>
      <c r="AM18" s="45">
        <v>1155674</v>
      </c>
      <c r="AN18" s="78" t="s">
        <v>96</v>
      </c>
      <c r="AO18" s="45">
        <v>297519</v>
      </c>
      <c r="AP18" s="45">
        <v>245670</v>
      </c>
      <c r="AQ18" s="45">
        <v>182378</v>
      </c>
    </row>
    <row r="19" spans="1:43" customFormat="1" ht="63" x14ac:dyDescent="0.25">
      <c r="A19" s="55" t="s">
        <v>71</v>
      </c>
      <c r="B19" s="73">
        <v>563628</v>
      </c>
      <c r="C19" s="73">
        <v>352419</v>
      </c>
      <c r="D19" s="73">
        <v>8091</v>
      </c>
      <c r="E19" s="73">
        <v>44074</v>
      </c>
      <c r="F19" s="73">
        <v>56019</v>
      </c>
      <c r="G19" s="73">
        <v>61411</v>
      </c>
      <c r="H19" s="73">
        <v>962567</v>
      </c>
      <c r="I19" s="73">
        <v>577536</v>
      </c>
      <c r="J19" s="73">
        <v>6987</v>
      </c>
      <c r="K19" s="73">
        <v>117171</v>
      </c>
      <c r="L19" s="73">
        <v>132421</v>
      </c>
      <c r="M19" s="73">
        <v>91876</v>
      </c>
      <c r="N19" s="45">
        <v>1197466</v>
      </c>
      <c r="O19" s="45">
        <v>588434</v>
      </c>
      <c r="P19" s="45">
        <v>410</v>
      </c>
      <c r="Q19" s="45">
        <v>171385</v>
      </c>
      <c r="R19" s="45">
        <v>135570</v>
      </c>
      <c r="S19" s="45">
        <v>225730</v>
      </c>
      <c r="T19" s="73">
        <v>1355052</v>
      </c>
      <c r="U19" s="73">
        <v>584511</v>
      </c>
      <c r="V19" s="73">
        <v>24169</v>
      </c>
      <c r="W19" s="73">
        <v>220262</v>
      </c>
      <c r="X19" s="73">
        <v>168556</v>
      </c>
      <c r="Y19" s="73">
        <v>280149</v>
      </c>
      <c r="Z19" s="61">
        <v>1681717</v>
      </c>
      <c r="AA19" s="61">
        <v>673070</v>
      </c>
      <c r="AB19" s="61" t="s">
        <v>80</v>
      </c>
      <c r="AC19" s="61">
        <v>277358</v>
      </c>
      <c r="AD19" s="61">
        <v>202095</v>
      </c>
      <c r="AE19" s="61">
        <v>342432</v>
      </c>
      <c r="AF19" s="45">
        <v>1117731</v>
      </c>
      <c r="AG19" s="45">
        <v>329089</v>
      </c>
      <c r="AH19" s="78" t="s">
        <v>96</v>
      </c>
      <c r="AI19" s="45">
        <v>128545</v>
      </c>
      <c r="AJ19" s="45">
        <v>135074</v>
      </c>
      <c r="AK19" s="45">
        <v>339127</v>
      </c>
      <c r="AL19" s="45">
        <v>934723</v>
      </c>
      <c r="AM19" s="45">
        <v>91785</v>
      </c>
      <c r="AN19" s="78" t="s">
        <v>79</v>
      </c>
      <c r="AO19" s="45">
        <v>61692</v>
      </c>
      <c r="AP19" s="45">
        <v>447555</v>
      </c>
      <c r="AQ19" s="45">
        <v>324322</v>
      </c>
    </row>
    <row r="20" spans="1:43" customFormat="1" ht="63" x14ac:dyDescent="0.25">
      <c r="A20" s="55" t="s">
        <v>72</v>
      </c>
      <c r="B20" s="74" t="s">
        <v>79</v>
      </c>
      <c r="C20" s="74" t="s">
        <v>79</v>
      </c>
      <c r="D20" s="74" t="s">
        <v>79</v>
      </c>
      <c r="E20" s="74" t="s">
        <v>79</v>
      </c>
      <c r="F20" s="74" t="s">
        <v>79</v>
      </c>
      <c r="G20" s="74" t="s">
        <v>79</v>
      </c>
      <c r="H20" s="73" t="s">
        <v>79</v>
      </c>
      <c r="I20" s="73" t="s">
        <v>79</v>
      </c>
      <c r="J20" s="73" t="s">
        <v>79</v>
      </c>
      <c r="K20" s="73" t="s">
        <v>79</v>
      </c>
      <c r="L20" s="73" t="s">
        <v>79</v>
      </c>
      <c r="M20" s="73" t="s">
        <v>79</v>
      </c>
      <c r="N20" s="45" t="s">
        <v>80</v>
      </c>
      <c r="O20" s="45" t="s">
        <v>80</v>
      </c>
      <c r="P20" s="45" t="s">
        <v>79</v>
      </c>
      <c r="Q20" s="45" t="s">
        <v>79</v>
      </c>
      <c r="R20" s="45" t="s">
        <v>80</v>
      </c>
      <c r="S20" s="45" t="s">
        <v>80</v>
      </c>
      <c r="T20" s="73" t="s">
        <v>80</v>
      </c>
      <c r="U20" s="73" t="s">
        <v>80</v>
      </c>
      <c r="V20" s="73" t="s">
        <v>79</v>
      </c>
      <c r="W20" s="73"/>
      <c r="X20" s="73" t="s">
        <v>80</v>
      </c>
      <c r="Y20" s="73" t="s">
        <v>80</v>
      </c>
      <c r="Z20" s="61" t="s">
        <v>80</v>
      </c>
      <c r="AA20" s="61" t="s">
        <v>79</v>
      </c>
      <c r="AB20" s="61" t="s">
        <v>79</v>
      </c>
      <c r="AC20" s="61" t="s">
        <v>79</v>
      </c>
      <c r="AD20" s="61" t="s">
        <v>80</v>
      </c>
      <c r="AE20" s="61" t="s">
        <v>80</v>
      </c>
      <c r="AF20" s="78" t="s">
        <v>96</v>
      </c>
      <c r="AG20" s="78" t="s">
        <v>96</v>
      </c>
      <c r="AH20" s="78" t="s">
        <v>79</v>
      </c>
      <c r="AI20" s="78" t="s">
        <v>96</v>
      </c>
      <c r="AJ20" s="78" t="s">
        <v>96</v>
      </c>
      <c r="AK20" s="78" t="s">
        <v>96</v>
      </c>
      <c r="AL20" s="78" t="s">
        <v>79</v>
      </c>
      <c r="AM20" s="78" t="s">
        <v>79</v>
      </c>
      <c r="AN20" s="78" t="s">
        <v>79</v>
      </c>
      <c r="AO20" s="78" t="s">
        <v>79</v>
      </c>
      <c r="AP20" s="78" t="s">
        <v>79</v>
      </c>
      <c r="AQ20" s="78" t="s">
        <v>79</v>
      </c>
    </row>
    <row r="21" spans="1:43" customFormat="1" x14ac:dyDescent="0.25">
      <c r="A21" s="55" t="s">
        <v>73</v>
      </c>
      <c r="B21" s="73">
        <v>121390</v>
      </c>
      <c r="C21" s="73">
        <v>75460</v>
      </c>
      <c r="D21" s="73" t="s">
        <v>79</v>
      </c>
      <c r="E21" s="73">
        <v>22322</v>
      </c>
      <c r="F21" s="73">
        <v>1484</v>
      </c>
      <c r="G21" s="73">
        <v>7810</v>
      </c>
      <c r="H21" s="73">
        <v>116064</v>
      </c>
      <c r="I21" s="73">
        <v>73563</v>
      </c>
      <c r="J21" s="73" t="s">
        <v>79</v>
      </c>
      <c r="K21" s="73">
        <v>22322</v>
      </c>
      <c r="L21" s="73">
        <v>1242</v>
      </c>
      <c r="M21" s="73">
        <v>8674</v>
      </c>
      <c r="N21" s="45" t="s">
        <v>80</v>
      </c>
      <c r="O21" s="45" t="s">
        <v>80</v>
      </c>
      <c r="P21" s="45" t="s">
        <v>79</v>
      </c>
      <c r="Q21" s="45" t="s">
        <v>80</v>
      </c>
      <c r="R21" s="45" t="s">
        <v>80</v>
      </c>
      <c r="S21" s="45" t="s">
        <v>80</v>
      </c>
      <c r="T21" s="73" t="s">
        <v>80</v>
      </c>
      <c r="U21" s="73" t="s">
        <v>80</v>
      </c>
      <c r="V21" s="73" t="s">
        <v>79</v>
      </c>
      <c r="W21" s="73" t="s">
        <v>80</v>
      </c>
      <c r="X21" s="73" t="s">
        <v>80</v>
      </c>
      <c r="Y21" s="73" t="s">
        <v>80</v>
      </c>
      <c r="Z21" s="61" t="s">
        <v>80</v>
      </c>
      <c r="AA21" s="61" t="s">
        <v>80</v>
      </c>
      <c r="AB21" s="61" t="s">
        <v>79</v>
      </c>
      <c r="AC21" s="61" t="s">
        <v>79</v>
      </c>
      <c r="AD21" s="61" t="s">
        <v>79</v>
      </c>
      <c r="AE21" s="61" t="s">
        <v>79</v>
      </c>
      <c r="AF21" s="78" t="s">
        <v>96</v>
      </c>
      <c r="AG21" s="78" t="s">
        <v>96</v>
      </c>
      <c r="AH21" s="78" t="s">
        <v>79</v>
      </c>
      <c r="AI21" s="78" t="s">
        <v>79</v>
      </c>
      <c r="AJ21" s="78" t="s">
        <v>79</v>
      </c>
      <c r="AK21" s="78" t="s">
        <v>79</v>
      </c>
      <c r="AL21" s="78" t="s">
        <v>96</v>
      </c>
      <c r="AM21" s="78" t="s">
        <v>96</v>
      </c>
      <c r="AN21" s="78" t="s">
        <v>79</v>
      </c>
      <c r="AO21" s="78" t="s">
        <v>79</v>
      </c>
      <c r="AP21" s="78" t="s">
        <v>79</v>
      </c>
      <c r="AQ21" s="78" t="s">
        <v>79</v>
      </c>
    </row>
    <row r="22" spans="1:43" customFormat="1" ht="47.25" x14ac:dyDescent="0.25">
      <c r="A22" s="55" t="s">
        <v>74</v>
      </c>
      <c r="B22" s="73">
        <v>17680016</v>
      </c>
      <c r="C22" s="73">
        <v>12678918</v>
      </c>
      <c r="D22" s="73">
        <v>77745</v>
      </c>
      <c r="E22" s="73">
        <v>1948257</v>
      </c>
      <c r="F22" s="73">
        <v>1381319</v>
      </c>
      <c r="G22" s="73">
        <v>385546</v>
      </c>
      <c r="H22" s="73">
        <v>21101724</v>
      </c>
      <c r="I22" s="73">
        <v>14809645</v>
      </c>
      <c r="J22" s="73">
        <v>72510</v>
      </c>
      <c r="K22" s="73">
        <v>2511176</v>
      </c>
      <c r="L22" s="73">
        <v>2456099</v>
      </c>
      <c r="M22" s="73">
        <v>528256</v>
      </c>
      <c r="N22" s="45">
        <v>23658622</v>
      </c>
      <c r="O22" s="45">
        <v>16194123</v>
      </c>
      <c r="P22" s="45">
        <v>54970</v>
      </c>
      <c r="Q22" s="45">
        <v>2519675</v>
      </c>
      <c r="R22" s="45">
        <v>3288230</v>
      </c>
      <c r="S22" s="45">
        <v>649085</v>
      </c>
      <c r="T22" s="73">
        <v>24708157</v>
      </c>
      <c r="U22" s="73">
        <v>15918266</v>
      </c>
      <c r="V22" s="73">
        <v>54696</v>
      </c>
      <c r="W22" s="73">
        <v>2512696</v>
      </c>
      <c r="X22" s="73">
        <v>3719451</v>
      </c>
      <c r="Y22" s="73">
        <v>1503230</v>
      </c>
      <c r="Z22" s="61">
        <v>27290687</v>
      </c>
      <c r="AA22" s="61">
        <v>16929926</v>
      </c>
      <c r="AB22" s="61">
        <v>51903</v>
      </c>
      <c r="AC22" s="61">
        <v>3173476</v>
      </c>
      <c r="AD22" s="61">
        <v>4209419</v>
      </c>
      <c r="AE22" s="61">
        <v>1688920</v>
      </c>
      <c r="AF22" s="45">
        <v>27568017</v>
      </c>
      <c r="AG22" s="45">
        <v>16681949</v>
      </c>
      <c r="AH22" s="45">
        <v>52267</v>
      </c>
      <c r="AI22" s="45">
        <v>3122951</v>
      </c>
      <c r="AJ22" s="45">
        <v>4256126</v>
      </c>
      <c r="AK22" s="45">
        <v>1722994</v>
      </c>
      <c r="AL22" s="45">
        <v>23692068</v>
      </c>
      <c r="AM22" s="45">
        <v>14432106</v>
      </c>
      <c r="AN22" s="45">
        <v>91465</v>
      </c>
      <c r="AO22" s="45">
        <v>2734740</v>
      </c>
      <c r="AP22" s="45">
        <v>3858247</v>
      </c>
      <c r="AQ22" s="45">
        <v>1637814</v>
      </c>
    </row>
    <row r="23" spans="1:43" customFormat="1" ht="63" x14ac:dyDescent="0.25">
      <c r="A23" s="55" t="s">
        <v>75</v>
      </c>
      <c r="B23" s="73">
        <v>798808</v>
      </c>
      <c r="C23" s="73">
        <v>223717</v>
      </c>
      <c r="D23" s="73">
        <v>200</v>
      </c>
      <c r="E23" s="73">
        <v>317906</v>
      </c>
      <c r="F23" s="73">
        <v>215825</v>
      </c>
      <c r="G23" s="73">
        <v>9002</v>
      </c>
      <c r="H23" s="73">
        <v>829618</v>
      </c>
      <c r="I23" s="73">
        <v>252873</v>
      </c>
      <c r="J23" s="73" t="s">
        <v>79</v>
      </c>
      <c r="K23" s="73">
        <v>326655</v>
      </c>
      <c r="L23" s="73">
        <v>230728</v>
      </c>
      <c r="M23" s="73">
        <v>14141</v>
      </c>
      <c r="N23" s="45">
        <v>851134</v>
      </c>
      <c r="O23" s="45">
        <v>229953</v>
      </c>
      <c r="P23" s="45" t="s">
        <v>79</v>
      </c>
      <c r="Q23" s="45">
        <v>385355</v>
      </c>
      <c r="R23" s="45">
        <v>225011</v>
      </c>
      <c r="S23" s="45">
        <v>5404</v>
      </c>
      <c r="T23" s="73">
        <v>327231</v>
      </c>
      <c r="U23" s="73">
        <v>39460</v>
      </c>
      <c r="V23" s="73" t="s">
        <v>79</v>
      </c>
      <c r="W23" s="73">
        <v>162119</v>
      </c>
      <c r="X23" s="73">
        <v>113314</v>
      </c>
      <c r="Y23" s="73">
        <v>8513</v>
      </c>
      <c r="Z23" s="61">
        <v>344180</v>
      </c>
      <c r="AA23" s="61" t="s">
        <v>80</v>
      </c>
      <c r="AB23" s="61" t="s">
        <v>79</v>
      </c>
      <c r="AC23" s="61">
        <v>151140</v>
      </c>
      <c r="AD23" s="61" t="s">
        <v>80</v>
      </c>
      <c r="AE23" s="61" t="s">
        <v>80</v>
      </c>
      <c r="AF23" s="45">
        <v>59640</v>
      </c>
      <c r="AG23" s="45">
        <v>34777</v>
      </c>
      <c r="AH23" s="78" t="s">
        <v>79</v>
      </c>
      <c r="AI23" s="78" t="s">
        <v>96</v>
      </c>
      <c r="AJ23" s="78" t="s">
        <v>96</v>
      </c>
      <c r="AK23" s="78" t="s">
        <v>96</v>
      </c>
      <c r="AL23" s="45">
        <v>65365</v>
      </c>
      <c r="AM23" s="45">
        <v>37342</v>
      </c>
      <c r="AN23" s="78" t="s">
        <v>79</v>
      </c>
      <c r="AO23" s="78" t="s">
        <v>96</v>
      </c>
      <c r="AP23" s="45">
        <v>2775</v>
      </c>
      <c r="AQ23" s="78" t="s">
        <v>96</v>
      </c>
    </row>
    <row r="24" spans="1:43" customFormat="1" ht="31.5" x14ac:dyDescent="0.25">
      <c r="A24" s="55" t="s">
        <v>76</v>
      </c>
      <c r="B24" s="73">
        <v>66812</v>
      </c>
      <c r="C24" s="73">
        <v>49462</v>
      </c>
      <c r="D24" s="73" t="s">
        <v>79</v>
      </c>
      <c r="E24" s="73">
        <v>1243</v>
      </c>
      <c r="F24" s="73">
        <v>5000</v>
      </c>
      <c r="G24" s="73">
        <v>6415</v>
      </c>
      <c r="H24" s="73">
        <v>64016</v>
      </c>
      <c r="I24" s="73">
        <v>45381</v>
      </c>
      <c r="J24" s="73" t="s">
        <v>79</v>
      </c>
      <c r="K24" s="73">
        <v>1243</v>
      </c>
      <c r="L24" s="73">
        <v>6445</v>
      </c>
      <c r="M24" s="73">
        <v>6510</v>
      </c>
      <c r="N24" s="81" t="s">
        <v>80</v>
      </c>
      <c r="O24" s="45" t="s">
        <v>80</v>
      </c>
      <c r="P24" s="45" t="s">
        <v>79</v>
      </c>
      <c r="Q24" s="45" t="s">
        <v>80</v>
      </c>
      <c r="R24" s="45" t="s">
        <v>80</v>
      </c>
      <c r="S24" s="45" t="s">
        <v>80</v>
      </c>
      <c r="T24" s="73">
        <v>89556</v>
      </c>
      <c r="U24" s="73">
        <v>62603</v>
      </c>
      <c r="V24" s="73" t="s">
        <v>79</v>
      </c>
      <c r="W24" s="73">
        <v>1029</v>
      </c>
      <c r="X24" s="73">
        <v>17019</v>
      </c>
      <c r="Y24" s="73">
        <v>8389</v>
      </c>
      <c r="Z24" s="61">
        <v>93227</v>
      </c>
      <c r="AA24" s="61">
        <v>62603</v>
      </c>
      <c r="AB24" s="61" t="s">
        <v>79</v>
      </c>
      <c r="AC24" s="61">
        <v>1109</v>
      </c>
      <c r="AD24" s="61">
        <v>13520</v>
      </c>
      <c r="AE24" s="61">
        <v>9388</v>
      </c>
      <c r="AF24" s="45">
        <v>70401</v>
      </c>
      <c r="AG24" s="45">
        <v>48539</v>
      </c>
      <c r="AH24" s="78" t="s">
        <v>79</v>
      </c>
      <c r="AI24" s="78">
        <v>621</v>
      </c>
      <c r="AJ24" s="45">
        <v>10530</v>
      </c>
      <c r="AK24" s="45">
        <v>6500</v>
      </c>
      <c r="AL24" s="78" t="s">
        <v>96</v>
      </c>
      <c r="AM24" s="78" t="s">
        <v>96</v>
      </c>
      <c r="AN24" s="78" t="s">
        <v>79</v>
      </c>
      <c r="AO24" s="78" t="s">
        <v>96</v>
      </c>
      <c r="AP24" s="45">
        <v>11687</v>
      </c>
      <c r="AQ24" s="78" t="s">
        <v>96</v>
      </c>
    </row>
    <row r="26" spans="1:43" x14ac:dyDescent="0.25">
      <c r="A26" s="2" t="s">
        <v>93</v>
      </c>
      <c r="B26" s="51"/>
      <c r="D26" s="51"/>
      <c r="F26" s="51"/>
      <c r="H26" s="51"/>
    </row>
    <row r="27" spans="1:43" x14ac:dyDescent="0.25">
      <c r="A27" s="2" t="s">
        <v>94</v>
      </c>
      <c r="B27" s="51"/>
      <c r="D27" s="51"/>
      <c r="F27" s="51"/>
      <c r="H27" s="51"/>
    </row>
  </sheetData>
  <mergeCells count="9">
    <mergeCell ref="A2:Y2"/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4"/>
  <sheetViews>
    <sheetView tabSelected="1" topLeftCell="E1" zoomScaleNormal="100" workbookViewId="0">
      <selection activeCell="A23" sqref="A23:H24"/>
    </sheetView>
  </sheetViews>
  <sheetFormatPr defaultRowHeight="15" x14ac:dyDescent="0.25"/>
  <cols>
    <col min="1" max="1" width="35.7109375" customWidth="1"/>
    <col min="2" max="5" width="11.42578125" bestFit="1" customWidth="1"/>
    <col min="6" max="7" width="9.5703125" bestFit="1" customWidth="1"/>
    <col min="8" max="11" width="11.42578125" bestFit="1" customWidth="1"/>
    <col min="12" max="13" width="9.5703125" bestFit="1" customWidth="1"/>
    <col min="14" max="17" width="11.42578125" bestFit="1" customWidth="1"/>
    <col min="18" max="19" width="9.5703125" bestFit="1" customWidth="1"/>
    <col min="20" max="20" width="12.7109375" bestFit="1" customWidth="1"/>
    <col min="21" max="24" width="11.42578125" bestFit="1" customWidth="1"/>
    <col min="25" max="25" width="9.5703125" bestFit="1" customWidth="1"/>
    <col min="26" max="26" width="12.7109375" bestFit="1" customWidth="1"/>
    <col min="27" max="30" width="11.42578125" bestFit="1" customWidth="1"/>
    <col min="31" max="31" width="9.5703125" bestFit="1" customWidth="1"/>
    <col min="32" max="32" width="12.7109375" bestFit="1" customWidth="1"/>
    <col min="33" max="36" width="11.42578125" bestFit="1" customWidth="1"/>
    <col min="37" max="37" width="9.5703125" bestFit="1" customWidth="1"/>
    <col min="38" max="38" width="12.7109375" bestFit="1" customWidth="1"/>
    <col min="39" max="42" width="11.42578125" bestFit="1" customWidth="1"/>
    <col min="43" max="43" width="9.5703125" bestFit="1" customWidth="1"/>
    <col min="44" max="44" width="12.7109375" bestFit="1" customWidth="1"/>
    <col min="45" max="48" width="11.42578125" bestFit="1" customWidth="1"/>
    <col min="49" max="49" width="9.5703125" bestFit="1" customWidth="1"/>
    <col min="50" max="50" width="12.7109375" bestFit="1" customWidth="1"/>
    <col min="51" max="54" width="11.42578125" bestFit="1" customWidth="1"/>
    <col min="55" max="55" width="9.5703125" bestFit="1" customWidth="1"/>
    <col min="56" max="56" width="12.7109375" bestFit="1" customWidth="1"/>
    <col min="57" max="60" width="11.42578125" bestFit="1" customWidth="1"/>
    <col min="61" max="61" width="9.5703125" bestFit="1" customWidth="1"/>
    <col min="62" max="62" width="12.7109375" bestFit="1" customWidth="1"/>
    <col min="63" max="66" width="11.42578125" bestFit="1" customWidth="1"/>
    <col min="67" max="67" width="9.5703125" bestFit="1" customWidth="1"/>
    <col min="68" max="68" width="12.7109375" bestFit="1" customWidth="1"/>
    <col min="69" max="73" width="11.42578125" bestFit="1" customWidth="1"/>
    <col min="74" max="75" width="12.7109375" bestFit="1" customWidth="1"/>
    <col min="76" max="79" width="11.42578125" bestFit="1" customWidth="1"/>
  </cols>
  <sheetData>
    <row r="1" spans="1:79" ht="33" customHeight="1" x14ac:dyDescent="0.25">
      <c r="A1" s="7" t="s">
        <v>3</v>
      </c>
    </row>
    <row r="2" spans="1:79" s="6" customFormat="1" ht="15.75" x14ac:dyDescent="0.25">
      <c r="A2" s="98" t="s">
        <v>37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</row>
    <row r="3" spans="1:79" ht="15.75" x14ac:dyDescent="0.25">
      <c r="A3" s="90"/>
      <c r="B3" s="87">
        <v>2014</v>
      </c>
      <c r="C3" s="87"/>
      <c r="D3" s="87"/>
      <c r="E3" s="87"/>
      <c r="F3" s="87"/>
      <c r="G3" s="87"/>
      <c r="H3" s="87">
        <v>2015</v>
      </c>
      <c r="I3" s="87"/>
      <c r="J3" s="87"/>
      <c r="K3" s="87"/>
      <c r="L3" s="87"/>
      <c r="M3" s="87"/>
      <c r="N3" s="87">
        <v>2016</v>
      </c>
      <c r="O3" s="87"/>
      <c r="P3" s="87"/>
      <c r="Q3" s="87"/>
      <c r="R3" s="87"/>
      <c r="S3" s="87"/>
    </row>
    <row r="4" spans="1:79" ht="63" x14ac:dyDescent="0.25">
      <c r="A4" s="90"/>
      <c r="B4" s="19" t="s">
        <v>10</v>
      </c>
      <c r="C4" s="19" t="s">
        <v>17</v>
      </c>
      <c r="D4" s="57" t="s">
        <v>77</v>
      </c>
      <c r="E4" s="19" t="s">
        <v>12</v>
      </c>
      <c r="F4" s="19" t="s">
        <v>13</v>
      </c>
      <c r="G4" s="19" t="s">
        <v>14</v>
      </c>
      <c r="H4" s="19" t="s">
        <v>10</v>
      </c>
      <c r="I4" s="19" t="s">
        <v>17</v>
      </c>
      <c r="J4" s="57" t="s">
        <v>77</v>
      </c>
      <c r="K4" s="19" t="s">
        <v>12</v>
      </c>
      <c r="L4" s="19" t="s">
        <v>13</v>
      </c>
      <c r="M4" s="19" t="s">
        <v>14</v>
      </c>
      <c r="N4" s="19" t="s">
        <v>10</v>
      </c>
      <c r="O4" s="19" t="s">
        <v>17</v>
      </c>
      <c r="P4" s="57" t="s">
        <v>77</v>
      </c>
      <c r="Q4" s="19" t="s">
        <v>12</v>
      </c>
      <c r="R4" s="19" t="s">
        <v>13</v>
      </c>
      <c r="S4" s="19" t="s">
        <v>14</v>
      </c>
    </row>
    <row r="5" spans="1:79" s="31" customFormat="1" ht="15.75" x14ac:dyDescent="0.25">
      <c r="A5" s="39" t="s">
        <v>1</v>
      </c>
      <c r="B5" s="40">
        <v>39787.034</v>
      </c>
      <c r="C5" s="40">
        <v>16111.602999999999</v>
      </c>
      <c r="D5" s="40">
        <v>3555.4549999999999</v>
      </c>
      <c r="E5" s="40">
        <v>14135.556</v>
      </c>
      <c r="F5" s="40">
        <v>4447.6530000000002</v>
      </c>
      <c r="G5" s="40">
        <v>1629.422</v>
      </c>
      <c r="H5" s="40">
        <v>63816.434000000001</v>
      </c>
      <c r="I5" s="40">
        <v>25044.206999999999</v>
      </c>
      <c r="J5" s="40">
        <v>4238.4830000000002</v>
      </c>
      <c r="K5" s="40">
        <v>17105.773000000001</v>
      </c>
      <c r="L5" s="40">
        <v>14649.683999999999</v>
      </c>
      <c r="M5" s="40">
        <v>4428.7449999999999</v>
      </c>
      <c r="N5" s="40">
        <v>102777.804</v>
      </c>
      <c r="O5" s="40">
        <v>28239.785</v>
      </c>
      <c r="P5" s="40">
        <v>3620.5509999999999</v>
      </c>
      <c r="Q5" s="40">
        <v>22729.143</v>
      </c>
      <c r="R5" s="40">
        <v>28965.491999999998</v>
      </c>
      <c r="S5" s="40">
        <v>18202.181</v>
      </c>
    </row>
    <row r="6" spans="1:79" ht="31.5" x14ac:dyDescent="0.25">
      <c r="A6" s="32" t="s">
        <v>18</v>
      </c>
      <c r="B6" s="41">
        <v>7000.5829999999996</v>
      </c>
      <c r="C6" s="41">
        <v>3398.404</v>
      </c>
      <c r="D6" s="41">
        <v>39.354999999999997</v>
      </c>
      <c r="E6" s="41">
        <v>2713.6880000000001</v>
      </c>
      <c r="F6" s="41">
        <v>204.083</v>
      </c>
      <c r="G6" s="41">
        <v>71.576999999999998</v>
      </c>
      <c r="H6" s="41">
        <v>4180.4570000000003</v>
      </c>
      <c r="I6" s="41">
        <v>503.90600000000001</v>
      </c>
      <c r="J6" s="41">
        <v>43.817</v>
      </c>
      <c r="K6" s="41">
        <v>3375.9050000000002</v>
      </c>
      <c r="L6" s="41">
        <v>153.18100000000001</v>
      </c>
      <c r="M6" s="41">
        <v>112.497</v>
      </c>
      <c r="N6" s="41">
        <v>7365.942</v>
      </c>
      <c r="O6" s="41">
        <v>546.13499999999999</v>
      </c>
      <c r="P6" s="41">
        <v>42.302</v>
      </c>
      <c r="Q6" s="41">
        <v>6378.93</v>
      </c>
      <c r="R6" s="41">
        <v>227.465</v>
      </c>
      <c r="S6" s="41">
        <v>168.79400000000001</v>
      </c>
    </row>
    <row r="7" spans="1:79" ht="31.5" x14ac:dyDescent="0.25">
      <c r="A7" s="32" t="s">
        <v>19</v>
      </c>
      <c r="B7" s="41" t="s">
        <v>79</v>
      </c>
      <c r="C7" s="41" t="s">
        <v>79</v>
      </c>
      <c r="D7" s="41" t="s">
        <v>79</v>
      </c>
      <c r="E7" s="41" t="s">
        <v>79</v>
      </c>
      <c r="F7" s="41" t="s">
        <v>79</v>
      </c>
      <c r="G7" s="41" t="s">
        <v>79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  <c r="Q7" s="41" t="s">
        <v>80</v>
      </c>
      <c r="R7" s="41" t="s">
        <v>80</v>
      </c>
      <c r="S7" s="41" t="s">
        <v>80</v>
      </c>
    </row>
    <row r="8" spans="1:79" ht="31.5" x14ac:dyDescent="0.25">
      <c r="A8" s="32" t="s">
        <v>20</v>
      </c>
      <c r="B8" s="41" t="s">
        <v>79</v>
      </c>
      <c r="C8" s="41" t="s">
        <v>79</v>
      </c>
      <c r="D8" s="41" t="s">
        <v>79</v>
      </c>
      <c r="E8" s="41" t="s">
        <v>79</v>
      </c>
      <c r="F8" s="41" t="s">
        <v>79</v>
      </c>
      <c r="G8" s="41" t="s">
        <v>79</v>
      </c>
      <c r="H8" s="41" t="s">
        <v>79</v>
      </c>
      <c r="I8" s="41" t="s">
        <v>79</v>
      </c>
      <c r="J8" s="41" t="s">
        <v>79</v>
      </c>
      <c r="K8" s="41" t="s">
        <v>79</v>
      </c>
      <c r="L8" s="41" t="s">
        <v>79</v>
      </c>
      <c r="M8" s="41" t="s">
        <v>79</v>
      </c>
      <c r="N8" s="41" t="s">
        <v>79</v>
      </c>
      <c r="O8" s="41" t="s">
        <v>79</v>
      </c>
      <c r="P8" s="42" t="s">
        <v>79</v>
      </c>
      <c r="Q8" s="41" t="s">
        <v>79</v>
      </c>
      <c r="R8" s="41" t="s">
        <v>79</v>
      </c>
      <c r="S8" s="41" t="s">
        <v>79</v>
      </c>
    </row>
    <row r="9" spans="1:79" ht="31.5" x14ac:dyDescent="0.25">
      <c r="A9" s="32" t="s">
        <v>21</v>
      </c>
      <c r="B9" s="41">
        <v>655.60500000000002</v>
      </c>
      <c r="C9" s="41">
        <v>440.84899999999999</v>
      </c>
      <c r="D9" s="41">
        <v>434.90600000000001</v>
      </c>
      <c r="E9" s="41">
        <v>32.026000000000003</v>
      </c>
      <c r="F9" s="41">
        <v>168.83799999999999</v>
      </c>
      <c r="G9" s="41">
        <v>13.782</v>
      </c>
      <c r="H9" s="41">
        <v>9.1430000000000007</v>
      </c>
      <c r="I9" s="41">
        <v>1.5349999999999999</v>
      </c>
      <c r="J9" s="41" t="s">
        <v>79</v>
      </c>
      <c r="K9" s="41" t="s">
        <v>79</v>
      </c>
      <c r="L9" s="41">
        <v>5.093</v>
      </c>
      <c r="M9" s="41">
        <v>1.1359999999999999</v>
      </c>
      <c r="N9" s="41">
        <v>11.547000000000001</v>
      </c>
      <c r="O9" s="41">
        <v>1.645</v>
      </c>
      <c r="P9" s="41" t="s">
        <v>79</v>
      </c>
      <c r="Q9" s="41" t="s">
        <v>79</v>
      </c>
      <c r="R9" s="41">
        <v>8.0510000000000002</v>
      </c>
      <c r="S9" s="41">
        <v>1.2909999999999999</v>
      </c>
    </row>
    <row r="10" spans="1:79" ht="47.25" x14ac:dyDescent="0.25">
      <c r="A10" s="32" t="s">
        <v>22</v>
      </c>
      <c r="B10" s="41" t="s">
        <v>80</v>
      </c>
      <c r="C10" s="41" t="s">
        <v>80</v>
      </c>
      <c r="D10" s="41" t="s">
        <v>80</v>
      </c>
      <c r="E10" s="41" t="s">
        <v>80</v>
      </c>
      <c r="F10" s="41" t="s">
        <v>80</v>
      </c>
      <c r="G10" s="41" t="s">
        <v>80</v>
      </c>
      <c r="H10" s="41" t="s">
        <v>80</v>
      </c>
      <c r="I10" s="41" t="s">
        <v>80</v>
      </c>
      <c r="J10" s="41" t="s">
        <v>80</v>
      </c>
      <c r="K10" s="41" t="s">
        <v>80</v>
      </c>
      <c r="L10" s="41" t="s">
        <v>80</v>
      </c>
      <c r="M10" s="41" t="s">
        <v>80</v>
      </c>
      <c r="N10" s="41" t="s">
        <v>80</v>
      </c>
      <c r="O10" s="41" t="s">
        <v>80</v>
      </c>
      <c r="P10" s="41" t="s">
        <v>80</v>
      </c>
      <c r="Q10" s="41" t="s">
        <v>80</v>
      </c>
      <c r="R10" s="41" t="s">
        <v>80</v>
      </c>
      <c r="S10" s="41" t="s">
        <v>80</v>
      </c>
    </row>
    <row r="11" spans="1:79" ht="15.75" x14ac:dyDescent="0.25">
      <c r="A11" s="32" t="s">
        <v>23</v>
      </c>
      <c r="B11" s="41" t="s">
        <v>80</v>
      </c>
      <c r="C11" s="41" t="s">
        <v>80</v>
      </c>
      <c r="D11" s="41" t="s">
        <v>80</v>
      </c>
      <c r="E11" s="41" t="s">
        <v>80</v>
      </c>
      <c r="F11" s="41" t="s">
        <v>80</v>
      </c>
      <c r="G11" s="41" t="s">
        <v>80</v>
      </c>
      <c r="H11" s="41">
        <v>307.245</v>
      </c>
      <c r="I11" s="41">
        <v>2.1760000000000002</v>
      </c>
      <c r="J11" s="41" t="s">
        <v>79</v>
      </c>
      <c r="K11" s="41">
        <v>225.56899999999999</v>
      </c>
      <c r="L11" s="41">
        <v>47.353000000000002</v>
      </c>
      <c r="M11" s="41">
        <v>28.96</v>
      </c>
      <c r="N11" s="41">
        <v>351.44799999999998</v>
      </c>
      <c r="O11" s="41">
        <v>2.1760000000000002</v>
      </c>
      <c r="P11" s="41" t="s">
        <v>79</v>
      </c>
      <c r="Q11" s="41">
        <v>225.56899999999999</v>
      </c>
      <c r="R11" s="41">
        <v>46.64</v>
      </c>
      <c r="S11" s="41">
        <v>74.108000000000004</v>
      </c>
    </row>
    <row r="12" spans="1:79" ht="78.75" x14ac:dyDescent="0.25">
      <c r="A12" s="32" t="s">
        <v>24</v>
      </c>
      <c r="B12" s="41" t="s">
        <v>79</v>
      </c>
      <c r="C12" s="41" t="s">
        <v>79</v>
      </c>
      <c r="D12" s="41" t="s">
        <v>79</v>
      </c>
      <c r="E12" s="41" t="s">
        <v>79</v>
      </c>
      <c r="F12" s="41" t="s">
        <v>79</v>
      </c>
      <c r="G12" s="41" t="s">
        <v>79</v>
      </c>
      <c r="H12" s="41" t="s">
        <v>79</v>
      </c>
      <c r="I12" s="41" t="s">
        <v>79</v>
      </c>
      <c r="J12" s="41" t="s">
        <v>79</v>
      </c>
      <c r="K12" s="41" t="s">
        <v>79</v>
      </c>
      <c r="L12" s="41" t="s">
        <v>79</v>
      </c>
      <c r="M12" s="41" t="s">
        <v>79</v>
      </c>
      <c r="N12" s="41" t="s">
        <v>80</v>
      </c>
      <c r="O12" s="41" t="s">
        <v>80</v>
      </c>
      <c r="P12" s="41" t="s">
        <v>80</v>
      </c>
      <c r="Q12" s="41" t="s">
        <v>80</v>
      </c>
      <c r="R12" s="41" t="s">
        <v>80</v>
      </c>
      <c r="S12" s="41" t="s">
        <v>80</v>
      </c>
    </row>
    <row r="13" spans="1:79" ht="15.75" x14ac:dyDescent="0.25">
      <c r="A13" s="32" t="s">
        <v>25</v>
      </c>
      <c r="B13" s="41" t="s">
        <v>80</v>
      </c>
      <c r="C13" s="41" t="s">
        <v>80</v>
      </c>
      <c r="D13" s="41" t="s">
        <v>80</v>
      </c>
      <c r="E13" s="41" t="s">
        <v>80</v>
      </c>
      <c r="F13" s="41" t="s">
        <v>80</v>
      </c>
      <c r="G13" s="41" t="s">
        <v>80</v>
      </c>
      <c r="H13" s="41" t="s">
        <v>80</v>
      </c>
      <c r="I13" s="41" t="s">
        <v>80</v>
      </c>
      <c r="J13" s="41" t="s">
        <v>80</v>
      </c>
      <c r="K13" s="41" t="s">
        <v>80</v>
      </c>
      <c r="L13" s="41" t="s">
        <v>80</v>
      </c>
      <c r="M13" s="41" t="s">
        <v>80</v>
      </c>
      <c r="N13" s="41">
        <v>67.408000000000001</v>
      </c>
      <c r="O13" s="41">
        <v>7.5389999999999997</v>
      </c>
      <c r="P13" s="41" t="s">
        <v>79</v>
      </c>
      <c r="Q13" s="41">
        <v>3.5470000000000002</v>
      </c>
      <c r="R13" s="41">
        <v>10.218</v>
      </c>
      <c r="S13" s="41">
        <v>31.495000000000001</v>
      </c>
    </row>
    <row r="14" spans="1:79" ht="15.75" x14ac:dyDescent="0.25">
      <c r="A14" s="32" t="s">
        <v>26</v>
      </c>
      <c r="B14" s="41">
        <v>22.358000000000001</v>
      </c>
      <c r="C14" s="41">
        <v>2.3610000000000002</v>
      </c>
      <c r="D14" s="41" t="s">
        <v>79</v>
      </c>
      <c r="E14" s="41">
        <v>0.88400000000000001</v>
      </c>
      <c r="F14" s="41">
        <v>5.391</v>
      </c>
      <c r="G14" s="41">
        <v>12.266999999999999</v>
      </c>
      <c r="H14" s="41">
        <v>94.876000000000005</v>
      </c>
      <c r="I14" s="41">
        <v>12.148</v>
      </c>
      <c r="J14" s="41" t="s">
        <v>79</v>
      </c>
      <c r="K14" s="41">
        <v>14.667</v>
      </c>
      <c r="L14" s="41">
        <v>21.713999999999999</v>
      </c>
      <c r="M14" s="41">
        <v>41.457000000000001</v>
      </c>
      <c r="N14" s="41">
        <v>123.11799999999999</v>
      </c>
      <c r="O14" s="41">
        <v>15.122999999999999</v>
      </c>
      <c r="P14" s="41" t="s">
        <v>79</v>
      </c>
      <c r="Q14" s="41">
        <v>13.944000000000001</v>
      </c>
      <c r="R14" s="41">
        <v>44.933999999999997</v>
      </c>
      <c r="S14" s="41">
        <v>46.718000000000004</v>
      </c>
    </row>
    <row r="15" spans="1:79" ht="15.75" x14ac:dyDescent="0.25">
      <c r="A15" s="32" t="s">
        <v>27</v>
      </c>
      <c r="B15" s="41">
        <v>87.772999999999996</v>
      </c>
      <c r="C15" s="41">
        <v>1.3540000000000001</v>
      </c>
      <c r="D15" s="41" t="s">
        <v>79</v>
      </c>
      <c r="E15" s="41" t="s">
        <v>79</v>
      </c>
      <c r="F15" s="41">
        <v>8.75</v>
      </c>
      <c r="G15" s="41">
        <v>67.608000000000004</v>
      </c>
      <c r="H15" s="41">
        <v>214.60499999999999</v>
      </c>
      <c r="I15" s="41">
        <v>20.103000000000002</v>
      </c>
      <c r="J15" s="41" t="s">
        <v>79</v>
      </c>
      <c r="K15" s="41" t="s">
        <v>79</v>
      </c>
      <c r="L15" s="41">
        <v>116.378</v>
      </c>
      <c r="M15" s="41">
        <v>77.460999999999999</v>
      </c>
      <c r="N15" s="41">
        <v>234.55699999999999</v>
      </c>
      <c r="O15" s="41">
        <v>20.103000000000002</v>
      </c>
      <c r="P15" s="41" t="s">
        <v>79</v>
      </c>
      <c r="Q15" s="41" t="s">
        <v>79</v>
      </c>
      <c r="R15" s="41">
        <v>140.61099999999999</v>
      </c>
      <c r="S15" s="41">
        <v>73.134</v>
      </c>
    </row>
    <row r="16" spans="1:79" ht="47.25" x14ac:dyDescent="0.25">
      <c r="A16" s="32" t="s">
        <v>28</v>
      </c>
      <c r="B16" s="41">
        <v>1540.1469999999999</v>
      </c>
      <c r="C16" s="41">
        <v>878.85900000000004</v>
      </c>
      <c r="D16" s="41">
        <v>492.19099999999997</v>
      </c>
      <c r="E16" s="41">
        <v>172.893</v>
      </c>
      <c r="F16" s="41">
        <v>272.262</v>
      </c>
      <c r="G16" s="41">
        <v>42.093000000000004</v>
      </c>
      <c r="H16" s="41">
        <v>2079.9839999999999</v>
      </c>
      <c r="I16" s="41">
        <v>888.66399999999999</v>
      </c>
      <c r="J16" s="41">
        <v>382.38099999999997</v>
      </c>
      <c r="K16" s="41">
        <v>298.31099999999998</v>
      </c>
      <c r="L16" s="41">
        <v>466.86599999999999</v>
      </c>
      <c r="M16" s="41">
        <v>308.84300000000002</v>
      </c>
      <c r="N16" s="41">
        <v>2628.2910000000002</v>
      </c>
      <c r="O16" s="41">
        <v>1126.4280000000001</v>
      </c>
      <c r="P16" s="41">
        <v>780.06600000000003</v>
      </c>
      <c r="Q16" s="41">
        <v>183.01400000000001</v>
      </c>
      <c r="R16" s="41">
        <v>770.93</v>
      </c>
      <c r="S16" s="41">
        <v>409.81099999999998</v>
      </c>
    </row>
    <row r="17" spans="1:19" ht="63" x14ac:dyDescent="0.25">
      <c r="A17" s="32" t="s">
        <v>29</v>
      </c>
      <c r="B17" s="41">
        <v>16619.731</v>
      </c>
      <c r="C17" s="41">
        <v>3881.221</v>
      </c>
      <c r="D17" s="41">
        <v>1411.931</v>
      </c>
      <c r="E17" s="41">
        <v>9555.9330000000009</v>
      </c>
      <c r="F17" s="41">
        <v>1451.9739999999999</v>
      </c>
      <c r="G17" s="41">
        <v>692.68799999999999</v>
      </c>
      <c r="H17" s="41">
        <v>24853.231</v>
      </c>
      <c r="I17" s="41">
        <v>6417.6610000000001</v>
      </c>
      <c r="J17" s="41">
        <v>1975.472</v>
      </c>
      <c r="K17" s="41">
        <v>10218.375</v>
      </c>
      <c r="L17" s="41">
        <v>5551.8440000000001</v>
      </c>
      <c r="M17" s="41">
        <v>1836.49</v>
      </c>
      <c r="N17" s="41">
        <v>50766.949000000001</v>
      </c>
      <c r="O17" s="41">
        <v>6349.1689999999999</v>
      </c>
      <c r="P17" s="41">
        <v>1661.895</v>
      </c>
      <c r="Q17" s="41">
        <v>11802.599</v>
      </c>
      <c r="R17" s="41">
        <v>15603.575000000001</v>
      </c>
      <c r="S17" s="41">
        <v>14350.593000000001</v>
      </c>
    </row>
    <row r="18" spans="1:19" ht="15.75" x14ac:dyDescent="0.25">
      <c r="A18" s="32" t="s">
        <v>30</v>
      </c>
      <c r="B18" s="41">
        <v>5120.8990000000003</v>
      </c>
      <c r="C18" s="41">
        <v>3203.52</v>
      </c>
      <c r="D18" s="41">
        <v>409.67899999999997</v>
      </c>
      <c r="E18" s="41">
        <v>427.75799999999998</v>
      </c>
      <c r="F18" s="41">
        <v>524.39099999999996</v>
      </c>
      <c r="G18" s="41">
        <v>184.857</v>
      </c>
      <c r="H18" s="41">
        <v>12802.951999999999</v>
      </c>
      <c r="I18" s="41">
        <v>8321.4699999999993</v>
      </c>
      <c r="J18" s="41">
        <v>763.43100000000004</v>
      </c>
      <c r="K18" s="41">
        <v>1143.3820000000001</v>
      </c>
      <c r="L18" s="41">
        <v>1759.577</v>
      </c>
      <c r="M18" s="41">
        <v>704.42600000000004</v>
      </c>
      <c r="N18" s="41">
        <v>15281.893</v>
      </c>
      <c r="O18" s="41">
        <v>8808.7049999999999</v>
      </c>
      <c r="P18" s="41">
        <v>750.66499999999996</v>
      </c>
      <c r="Q18" s="41">
        <v>1135.7739999999999</v>
      </c>
      <c r="R18" s="41">
        <v>3227.1849999999999</v>
      </c>
      <c r="S18" s="41">
        <v>1154.617</v>
      </c>
    </row>
    <row r="19" spans="1:19" ht="47.25" x14ac:dyDescent="0.25">
      <c r="A19" s="32" t="s">
        <v>31</v>
      </c>
      <c r="B19" s="41">
        <v>6601.0339999999997</v>
      </c>
      <c r="C19" s="41">
        <v>3327.9609999999998</v>
      </c>
      <c r="D19" s="41">
        <v>399.36500000000001</v>
      </c>
      <c r="E19" s="41">
        <v>382.16399999999999</v>
      </c>
      <c r="F19" s="41">
        <v>1719.951</v>
      </c>
      <c r="G19" s="41">
        <v>494.125</v>
      </c>
      <c r="H19" s="41">
        <v>14447.949000000001</v>
      </c>
      <c r="I19" s="41">
        <v>6552.0140000000001</v>
      </c>
      <c r="J19" s="41">
        <v>419.33300000000003</v>
      </c>
      <c r="K19" s="41">
        <v>514.14</v>
      </c>
      <c r="L19" s="41">
        <v>5934.415</v>
      </c>
      <c r="M19" s="41">
        <v>1080.5550000000001</v>
      </c>
      <c r="N19" s="41">
        <v>17007.447</v>
      </c>
      <c r="O19" s="41">
        <v>6236.2820000000002</v>
      </c>
      <c r="P19" s="41">
        <v>354.73899999999998</v>
      </c>
      <c r="Q19" s="41">
        <v>673.02200000000005</v>
      </c>
      <c r="R19" s="41">
        <v>8098.3620000000001</v>
      </c>
      <c r="S19" s="41">
        <v>1480.5609999999999</v>
      </c>
    </row>
    <row r="20" spans="1:19" ht="47.25" x14ac:dyDescent="0.25">
      <c r="A20" s="32" t="s">
        <v>32</v>
      </c>
      <c r="B20" s="41">
        <v>1972.694</v>
      </c>
      <c r="C20" s="41">
        <v>917.96299999999997</v>
      </c>
      <c r="D20" s="41">
        <v>368.02800000000002</v>
      </c>
      <c r="E20" s="41">
        <v>770.6</v>
      </c>
      <c r="F20" s="41">
        <v>82.537000000000006</v>
      </c>
      <c r="G20" s="41">
        <v>48.883000000000003</v>
      </c>
      <c r="H20" s="41">
        <v>4787.2030000000004</v>
      </c>
      <c r="I20" s="41">
        <v>2323.5639999999999</v>
      </c>
      <c r="J20" s="41">
        <v>654.04899999999998</v>
      </c>
      <c r="K20" s="41">
        <v>1310.0350000000001</v>
      </c>
      <c r="L20" s="41">
        <v>588.88800000000003</v>
      </c>
      <c r="M20" s="41">
        <v>220.15299999999999</v>
      </c>
      <c r="N20" s="41">
        <v>8928.0939999999991</v>
      </c>
      <c r="O20" s="41">
        <v>5125.384</v>
      </c>
      <c r="P20" s="41">
        <v>30.884</v>
      </c>
      <c r="Q20" s="41">
        <v>2307.277</v>
      </c>
      <c r="R20" s="41">
        <v>783.976</v>
      </c>
      <c r="S20" s="41">
        <v>410.18099999999998</v>
      </c>
    </row>
    <row r="21" spans="1:19" s="2" customFormat="1" ht="31.5" x14ac:dyDescent="0.25">
      <c r="A21" s="49" t="s">
        <v>33</v>
      </c>
      <c r="B21" s="75" t="s">
        <v>79</v>
      </c>
      <c r="C21" s="75" t="s">
        <v>79</v>
      </c>
      <c r="D21" s="75" t="s">
        <v>79</v>
      </c>
      <c r="E21" s="75" t="s">
        <v>79</v>
      </c>
      <c r="F21" s="75" t="s">
        <v>79</v>
      </c>
      <c r="G21" s="75" t="s">
        <v>79</v>
      </c>
      <c r="H21" s="75" t="s">
        <v>79</v>
      </c>
      <c r="I21" s="75" t="s">
        <v>79</v>
      </c>
      <c r="J21" s="75" t="s">
        <v>79</v>
      </c>
      <c r="K21" s="75" t="s">
        <v>79</v>
      </c>
      <c r="L21" s="75" t="s">
        <v>79</v>
      </c>
      <c r="M21" s="75" t="s">
        <v>79</v>
      </c>
      <c r="N21" s="76" t="s">
        <v>79</v>
      </c>
      <c r="O21" s="76" t="s">
        <v>79</v>
      </c>
      <c r="P21" s="76" t="s">
        <v>79</v>
      </c>
      <c r="Q21" s="76" t="s">
        <v>79</v>
      </c>
      <c r="R21" s="76" t="s">
        <v>79</v>
      </c>
      <c r="S21" s="76" t="s">
        <v>79</v>
      </c>
    </row>
    <row r="23" spans="1:19" ht="15.75" x14ac:dyDescent="0.25">
      <c r="A23" s="2" t="s">
        <v>93</v>
      </c>
      <c r="B23" s="51"/>
      <c r="C23" s="2"/>
      <c r="D23" s="51"/>
      <c r="E23" s="2"/>
      <c r="F23" s="51"/>
      <c r="G23" s="2"/>
      <c r="H23" s="51"/>
    </row>
    <row r="24" spans="1:19" ht="15.75" x14ac:dyDescent="0.25">
      <c r="A24" s="2" t="s">
        <v>94</v>
      </c>
      <c r="B24" s="51"/>
      <c r="C24" s="2"/>
      <c r="D24" s="51"/>
      <c r="E24" s="2"/>
      <c r="F24" s="51"/>
      <c r="G24" s="2"/>
      <c r="H24" s="51"/>
    </row>
  </sheetData>
  <mergeCells count="5">
    <mergeCell ref="N3:S3"/>
    <mergeCell ref="A2:CA2"/>
    <mergeCell ref="A3:A4"/>
    <mergeCell ref="B3:G3"/>
    <mergeCell ref="H3:M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workbookViewId="0">
      <pane xSplit="1" ySplit="4" topLeftCell="C5" activePane="bottomRight" state="frozen"/>
      <selection pane="topRight" activeCell="B1" sqref="B1"/>
      <selection pane="bottomLeft" activeCell="A5" sqref="A5"/>
      <selection pane="bottomRight"/>
    </sheetView>
  </sheetViews>
  <sheetFormatPr defaultRowHeight="15.75" x14ac:dyDescent="0.25"/>
  <cols>
    <col min="1" max="1" width="35.7109375" style="30" customWidth="1"/>
    <col min="2" max="2" width="15.5703125" customWidth="1"/>
    <col min="3" max="3" width="14" customWidth="1"/>
    <col min="4" max="4" width="13.28515625" customWidth="1"/>
    <col min="5" max="5" width="15" customWidth="1"/>
    <col min="6" max="6" width="14.5703125" customWidth="1"/>
    <col min="7" max="7" width="13.5703125" customWidth="1"/>
    <col min="8" max="8" width="15.5703125" customWidth="1"/>
    <col min="9" max="9" width="14.28515625" customWidth="1"/>
    <col min="10" max="10" width="13.28515625" customWidth="1"/>
    <col min="11" max="12" width="14.42578125" customWidth="1"/>
    <col min="13" max="13" width="13.7109375" customWidth="1"/>
    <col min="14" max="14" width="14.85546875" customWidth="1"/>
    <col min="15" max="15" width="13.85546875" customWidth="1"/>
    <col min="16" max="16" width="14" customWidth="1"/>
    <col min="17" max="17" width="14.7109375" customWidth="1"/>
    <col min="18" max="18" width="13.42578125" customWidth="1"/>
    <col min="19" max="19" width="14.28515625" customWidth="1"/>
    <col min="20" max="20" width="14.140625" customWidth="1"/>
    <col min="21" max="21" width="13.7109375" customWidth="1"/>
    <col min="22" max="22" width="13.5703125" customWidth="1"/>
    <col min="23" max="23" width="14.28515625" customWidth="1"/>
    <col min="24" max="24" width="14" customWidth="1"/>
    <col min="25" max="25" width="14.42578125" customWidth="1"/>
    <col min="26" max="26" width="15.5703125" customWidth="1"/>
    <col min="27" max="27" width="14.42578125" customWidth="1"/>
    <col min="28" max="28" width="13.28515625" customWidth="1"/>
    <col min="29" max="29" width="14.7109375" customWidth="1"/>
    <col min="30" max="30" width="12.85546875" customWidth="1"/>
    <col min="31" max="31" width="14.85546875" customWidth="1"/>
    <col min="32" max="32" width="14.5703125" customWidth="1"/>
    <col min="33" max="33" width="12.85546875" customWidth="1"/>
    <col min="34" max="34" width="12.28515625" customWidth="1"/>
    <col min="35" max="35" width="14.28515625" customWidth="1"/>
    <col min="36" max="36" width="15" customWidth="1"/>
    <col min="37" max="37" width="14.42578125" customWidth="1"/>
    <col min="38" max="38" width="16" customWidth="1"/>
    <col min="39" max="39" width="13.85546875" customWidth="1"/>
    <col min="40" max="40" width="14.28515625" customWidth="1"/>
    <col min="41" max="41" width="15.85546875" customWidth="1"/>
    <col min="42" max="42" width="14.5703125" customWidth="1"/>
    <col min="43" max="43" width="14.140625" customWidth="1"/>
  </cols>
  <sheetData>
    <row r="1" spans="1:43" ht="32.25" customHeight="1" x14ac:dyDescent="0.25">
      <c r="A1" s="27" t="s">
        <v>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43" s="2" customFormat="1" ht="23.25" customHeight="1" x14ac:dyDescent="0.25">
      <c r="A2" s="98" t="s">
        <v>38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3" spans="1:43" s="2" customFormat="1" x14ac:dyDescent="0.25">
      <c r="A3" s="90"/>
      <c r="B3" s="87">
        <v>2017</v>
      </c>
      <c r="C3" s="87"/>
      <c r="D3" s="87"/>
      <c r="E3" s="87"/>
      <c r="F3" s="87"/>
      <c r="G3" s="87"/>
      <c r="H3" s="87">
        <v>2018</v>
      </c>
      <c r="I3" s="87"/>
      <c r="J3" s="87"/>
      <c r="K3" s="87"/>
      <c r="L3" s="87"/>
      <c r="M3" s="87"/>
      <c r="N3" s="87">
        <v>2019</v>
      </c>
      <c r="O3" s="87"/>
      <c r="P3" s="87"/>
      <c r="Q3" s="87"/>
      <c r="R3" s="87"/>
      <c r="S3" s="87"/>
      <c r="T3" s="87">
        <v>2020</v>
      </c>
      <c r="U3" s="87"/>
      <c r="V3" s="87"/>
      <c r="W3" s="87"/>
      <c r="X3" s="87"/>
      <c r="Y3" s="87"/>
      <c r="Z3" s="87">
        <v>2021</v>
      </c>
      <c r="AA3" s="87"/>
      <c r="AB3" s="87"/>
      <c r="AC3" s="87"/>
      <c r="AD3" s="87"/>
      <c r="AE3" s="87"/>
      <c r="AF3" s="87">
        <v>2022</v>
      </c>
      <c r="AG3" s="87"/>
      <c r="AH3" s="87"/>
      <c r="AI3" s="87"/>
      <c r="AJ3" s="87"/>
      <c r="AK3" s="87"/>
      <c r="AL3" s="87">
        <v>2023</v>
      </c>
      <c r="AM3" s="87"/>
      <c r="AN3" s="87"/>
      <c r="AO3" s="87"/>
      <c r="AP3" s="87"/>
      <c r="AQ3" s="87"/>
    </row>
    <row r="4" spans="1:43" s="2" customFormat="1" ht="47.25" x14ac:dyDescent="0.25">
      <c r="A4" s="90"/>
      <c r="B4" s="26" t="s">
        <v>10</v>
      </c>
      <c r="C4" s="26" t="s">
        <v>17</v>
      </c>
      <c r="D4" s="26" t="s">
        <v>77</v>
      </c>
      <c r="E4" s="26" t="s">
        <v>12</v>
      </c>
      <c r="F4" s="26" t="s">
        <v>13</v>
      </c>
      <c r="G4" s="26" t="s">
        <v>14</v>
      </c>
      <c r="H4" s="26" t="s">
        <v>10</v>
      </c>
      <c r="I4" s="26" t="s">
        <v>17</v>
      </c>
      <c r="J4" s="56" t="s">
        <v>77</v>
      </c>
      <c r="K4" s="26" t="s">
        <v>12</v>
      </c>
      <c r="L4" s="26" t="s">
        <v>13</v>
      </c>
      <c r="M4" s="26" t="s">
        <v>14</v>
      </c>
      <c r="N4" s="26" t="s">
        <v>10</v>
      </c>
      <c r="O4" s="26" t="s">
        <v>17</v>
      </c>
      <c r="P4" s="56" t="s">
        <v>77</v>
      </c>
      <c r="Q4" s="26" t="s">
        <v>12</v>
      </c>
      <c r="R4" s="26" t="s">
        <v>13</v>
      </c>
      <c r="S4" s="26" t="s">
        <v>14</v>
      </c>
      <c r="T4" s="26" t="s">
        <v>10</v>
      </c>
      <c r="U4" s="26" t="s">
        <v>17</v>
      </c>
      <c r="V4" s="56" t="s">
        <v>77</v>
      </c>
      <c r="W4" s="26" t="s">
        <v>12</v>
      </c>
      <c r="X4" s="26" t="s">
        <v>13</v>
      </c>
      <c r="Y4" s="26" t="s">
        <v>14</v>
      </c>
      <c r="Z4" s="60" t="s">
        <v>10</v>
      </c>
      <c r="AA4" s="60" t="s">
        <v>17</v>
      </c>
      <c r="AB4" s="60" t="s">
        <v>77</v>
      </c>
      <c r="AC4" s="60" t="s">
        <v>12</v>
      </c>
      <c r="AD4" s="60" t="s">
        <v>13</v>
      </c>
      <c r="AE4" s="60" t="s">
        <v>14</v>
      </c>
      <c r="AF4" s="77" t="s">
        <v>10</v>
      </c>
      <c r="AG4" s="77" t="s">
        <v>17</v>
      </c>
      <c r="AH4" s="77" t="s">
        <v>77</v>
      </c>
      <c r="AI4" s="77" t="s">
        <v>12</v>
      </c>
      <c r="AJ4" s="77" t="s">
        <v>13</v>
      </c>
      <c r="AK4" s="77" t="s">
        <v>14</v>
      </c>
      <c r="AL4" s="79" t="s">
        <v>10</v>
      </c>
      <c r="AM4" s="79" t="s">
        <v>17</v>
      </c>
      <c r="AN4" s="79" t="s">
        <v>77</v>
      </c>
      <c r="AO4" s="79" t="s">
        <v>12</v>
      </c>
      <c r="AP4" s="79" t="s">
        <v>13</v>
      </c>
      <c r="AQ4" s="79" t="s">
        <v>14</v>
      </c>
    </row>
    <row r="5" spans="1:43" s="31" customFormat="1" ht="31.5" x14ac:dyDescent="0.25">
      <c r="A5" s="39" t="s">
        <v>16</v>
      </c>
      <c r="B5" s="40">
        <v>119846227</v>
      </c>
      <c r="C5" s="40">
        <v>39194423</v>
      </c>
      <c r="D5" s="40">
        <v>835352</v>
      </c>
      <c r="E5" s="40">
        <v>24642859</v>
      </c>
      <c r="F5" s="40">
        <v>33829380</v>
      </c>
      <c r="G5" s="40">
        <v>17594260</v>
      </c>
      <c r="H5" s="40">
        <v>135296388</v>
      </c>
      <c r="I5" s="40">
        <v>46532007</v>
      </c>
      <c r="J5" s="40">
        <v>696922</v>
      </c>
      <c r="K5" s="40">
        <v>28332592</v>
      </c>
      <c r="L5" s="40">
        <v>39634156</v>
      </c>
      <c r="M5" s="40">
        <v>18819163</v>
      </c>
      <c r="N5" s="40">
        <v>172665579</v>
      </c>
      <c r="O5" s="40">
        <v>55865317</v>
      </c>
      <c r="P5" s="40">
        <v>5094990</v>
      </c>
      <c r="Q5" s="40">
        <v>37896907</v>
      </c>
      <c r="R5" s="40">
        <v>53113368</v>
      </c>
      <c r="S5" s="40">
        <v>20979204</v>
      </c>
      <c r="T5" s="48">
        <v>200091544</v>
      </c>
      <c r="U5" s="48">
        <v>67758702</v>
      </c>
      <c r="V5" s="48">
        <v>4282915</v>
      </c>
      <c r="W5" s="48">
        <v>39143895</v>
      </c>
      <c r="X5" s="48">
        <v>60091880</v>
      </c>
      <c r="Y5" s="48">
        <v>23168203</v>
      </c>
      <c r="Z5" s="63">
        <v>400064088</v>
      </c>
      <c r="AA5" s="63">
        <v>72976740</v>
      </c>
      <c r="AB5" s="63">
        <v>5462223</v>
      </c>
      <c r="AC5" s="63">
        <v>184006328</v>
      </c>
      <c r="AD5" s="63">
        <v>74097774</v>
      </c>
      <c r="AE5" s="63">
        <v>59901334</v>
      </c>
      <c r="AF5" s="44">
        <v>439746232</v>
      </c>
      <c r="AG5" s="44">
        <v>80485611</v>
      </c>
      <c r="AH5" s="44">
        <v>6498260</v>
      </c>
      <c r="AI5" s="44">
        <v>211172231</v>
      </c>
      <c r="AJ5" s="44">
        <v>77832935</v>
      </c>
      <c r="AK5" s="44">
        <v>58474682</v>
      </c>
      <c r="AL5" s="44">
        <v>474801668</v>
      </c>
      <c r="AM5" s="44">
        <v>94183086</v>
      </c>
      <c r="AN5" s="44">
        <v>8921000</v>
      </c>
      <c r="AO5" s="44">
        <v>220736487</v>
      </c>
      <c r="AP5" s="44">
        <v>83946833</v>
      </c>
      <c r="AQ5" s="44">
        <v>71618610</v>
      </c>
    </row>
    <row r="6" spans="1:43" ht="63" x14ac:dyDescent="0.25">
      <c r="A6" s="53" t="s">
        <v>58</v>
      </c>
      <c r="B6" s="54">
        <v>7392265</v>
      </c>
      <c r="C6" s="54">
        <v>517415</v>
      </c>
      <c r="D6" s="54">
        <v>6057</v>
      </c>
      <c r="E6" s="54">
        <v>6369852</v>
      </c>
      <c r="F6" s="54">
        <v>256051</v>
      </c>
      <c r="G6" s="54">
        <v>207315</v>
      </c>
      <c r="H6" s="54">
        <v>7517472</v>
      </c>
      <c r="I6" s="54">
        <v>507651</v>
      </c>
      <c r="J6" s="54">
        <v>6057</v>
      </c>
      <c r="K6" s="54">
        <v>6321370</v>
      </c>
      <c r="L6" s="58">
        <v>464552</v>
      </c>
      <c r="M6" s="54">
        <v>223854</v>
      </c>
      <c r="N6" s="54">
        <v>7989715</v>
      </c>
      <c r="O6" s="54">
        <v>710926</v>
      </c>
      <c r="P6" s="54">
        <v>6057</v>
      </c>
      <c r="Q6" s="54">
        <v>6638113</v>
      </c>
      <c r="R6" s="54">
        <v>375463</v>
      </c>
      <c r="S6" s="54">
        <v>249056</v>
      </c>
      <c r="T6" s="54">
        <v>7876473</v>
      </c>
      <c r="U6" s="54">
        <v>495599</v>
      </c>
      <c r="V6" s="54">
        <v>6057</v>
      </c>
      <c r="W6" s="54">
        <v>6642848</v>
      </c>
      <c r="X6" s="54">
        <v>421345</v>
      </c>
      <c r="Y6" s="54">
        <v>300096</v>
      </c>
      <c r="Z6" s="61">
        <v>8175178</v>
      </c>
      <c r="AA6" s="61">
        <v>1150891</v>
      </c>
      <c r="AB6" s="61" t="s">
        <v>80</v>
      </c>
      <c r="AC6" s="61">
        <v>6283117</v>
      </c>
      <c r="AD6" s="61">
        <v>439275</v>
      </c>
      <c r="AE6" s="61">
        <v>285233</v>
      </c>
      <c r="AF6" s="45">
        <v>12956741</v>
      </c>
      <c r="AG6" s="45">
        <v>1049943</v>
      </c>
      <c r="AH6" s="78" t="s">
        <v>96</v>
      </c>
      <c r="AI6" s="45">
        <v>10778477</v>
      </c>
      <c r="AJ6" s="45">
        <v>736683</v>
      </c>
      <c r="AK6" s="45">
        <v>388949</v>
      </c>
      <c r="AL6" s="45">
        <v>10852134</v>
      </c>
      <c r="AM6" s="45">
        <v>1124247</v>
      </c>
      <c r="AN6" s="78" t="s">
        <v>96</v>
      </c>
      <c r="AO6" s="45">
        <v>8403216</v>
      </c>
      <c r="AP6" s="45">
        <v>860958</v>
      </c>
      <c r="AQ6" s="45">
        <v>459543</v>
      </c>
    </row>
    <row r="7" spans="1:43" ht="31.5" x14ac:dyDescent="0.25">
      <c r="A7" s="53" t="s">
        <v>59</v>
      </c>
      <c r="B7" s="54" t="s">
        <v>79</v>
      </c>
      <c r="C7" s="54" t="s">
        <v>79</v>
      </c>
      <c r="D7" s="54" t="s">
        <v>79</v>
      </c>
      <c r="E7" s="54" t="s">
        <v>79</v>
      </c>
      <c r="F7" s="54" t="s">
        <v>79</v>
      </c>
      <c r="G7" s="54" t="s">
        <v>79</v>
      </c>
      <c r="H7" s="54" t="s">
        <v>79</v>
      </c>
      <c r="I7" s="54" t="s">
        <v>79</v>
      </c>
      <c r="J7" s="54" t="s">
        <v>79</v>
      </c>
      <c r="K7" s="54" t="s">
        <v>79</v>
      </c>
      <c r="L7" s="54" t="s">
        <v>79</v>
      </c>
      <c r="M7" s="54" t="s">
        <v>79</v>
      </c>
      <c r="N7" s="54" t="s">
        <v>79</v>
      </c>
      <c r="O7" s="54" t="s">
        <v>79</v>
      </c>
      <c r="P7" s="54" t="s">
        <v>79</v>
      </c>
      <c r="Q7" s="54" t="s">
        <v>79</v>
      </c>
      <c r="R7" s="54" t="s">
        <v>79</v>
      </c>
      <c r="S7" s="54" t="s">
        <v>79</v>
      </c>
      <c r="T7" s="54" t="s">
        <v>79</v>
      </c>
      <c r="U7" s="54" t="s">
        <v>79</v>
      </c>
      <c r="V7" s="54" t="s">
        <v>79</v>
      </c>
      <c r="W7" s="54" t="s">
        <v>79</v>
      </c>
      <c r="X7" s="54" t="s">
        <v>79</v>
      </c>
      <c r="Y7" s="54" t="s">
        <v>79</v>
      </c>
      <c r="Z7" s="61" t="s">
        <v>79</v>
      </c>
      <c r="AA7" s="61" t="s">
        <v>79</v>
      </c>
      <c r="AB7" s="61" t="s">
        <v>79</v>
      </c>
      <c r="AC7" s="61" t="s">
        <v>79</v>
      </c>
      <c r="AD7" s="61" t="s">
        <v>79</v>
      </c>
      <c r="AE7" s="61" t="s">
        <v>79</v>
      </c>
      <c r="AF7" s="78" t="s">
        <v>79</v>
      </c>
      <c r="AG7" s="78" t="s">
        <v>79</v>
      </c>
      <c r="AH7" s="78" t="s">
        <v>79</v>
      </c>
      <c r="AI7" s="78" t="s">
        <v>79</v>
      </c>
      <c r="AJ7" s="78" t="s">
        <v>79</v>
      </c>
      <c r="AK7" s="78" t="s">
        <v>79</v>
      </c>
      <c r="AL7" s="78" t="s">
        <v>79</v>
      </c>
      <c r="AM7" s="78" t="s">
        <v>79</v>
      </c>
      <c r="AN7" s="78" t="s">
        <v>79</v>
      </c>
      <c r="AO7" s="78" t="s">
        <v>79</v>
      </c>
      <c r="AP7" s="78" t="s">
        <v>79</v>
      </c>
      <c r="AQ7" s="78" t="s">
        <v>79</v>
      </c>
    </row>
    <row r="8" spans="1:43" ht="31.5" x14ac:dyDescent="0.25">
      <c r="A8" s="53" t="s">
        <v>60</v>
      </c>
      <c r="B8" s="54" t="s">
        <v>80</v>
      </c>
      <c r="C8" s="54" t="s">
        <v>79</v>
      </c>
      <c r="D8" s="54" t="s">
        <v>79</v>
      </c>
      <c r="E8" s="54" t="s">
        <v>79</v>
      </c>
      <c r="F8" s="54" t="s">
        <v>80</v>
      </c>
      <c r="G8" s="54" t="s">
        <v>79</v>
      </c>
      <c r="H8" s="58" t="s">
        <v>80</v>
      </c>
      <c r="I8" s="54" t="s">
        <v>80</v>
      </c>
      <c r="J8" s="54" t="s">
        <v>80</v>
      </c>
      <c r="K8" s="54" t="s">
        <v>80</v>
      </c>
      <c r="L8" s="54" t="s">
        <v>80</v>
      </c>
      <c r="M8" s="54" t="s">
        <v>80</v>
      </c>
      <c r="N8" s="54" t="s">
        <v>80</v>
      </c>
      <c r="O8" s="54" t="s">
        <v>79</v>
      </c>
      <c r="P8" s="54" t="s">
        <v>79</v>
      </c>
      <c r="Q8" s="54" t="s">
        <v>79</v>
      </c>
      <c r="R8" s="54" t="s">
        <v>80</v>
      </c>
      <c r="S8" s="54" t="s">
        <v>79</v>
      </c>
      <c r="T8" s="54" t="s">
        <v>80</v>
      </c>
      <c r="U8" s="54" t="s">
        <v>79</v>
      </c>
      <c r="V8" s="54" t="s">
        <v>79</v>
      </c>
      <c r="W8" s="54" t="s">
        <v>79</v>
      </c>
      <c r="X8" s="54" t="s">
        <v>80</v>
      </c>
      <c r="Y8" s="54" t="s">
        <v>79</v>
      </c>
      <c r="Z8" s="61" t="s">
        <v>80</v>
      </c>
      <c r="AA8" s="61" t="s">
        <v>79</v>
      </c>
      <c r="AB8" s="61" t="s">
        <v>79</v>
      </c>
      <c r="AC8" s="61" t="s">
        <v>79</v>
      </c>
      <c r="AD8" s="61" t="s">
        <v>80</v>
      </c>
      <c r="AE8" s="61" t="s">
        <v>79</v>
      </c>
      <c r="AF8" s="78" t="s">
        <v>80</v>
      </c>
      <c r="AG8" s="78" t="s">
        <v>79</v>
      </c>
      <c r="AH8" s="78" t="s">
        <v>79</v>
      </c>
      <c r="AI8" s="78" t="s">
        <v>79</v>
      </c>
      <c r="AJ8" s="78" t="s">
        <v>80</v>
      </c>
      <c r="AK8" s="78" t="s">
        <v>79</v>
      </c>
      <c r="AL8" s="78" t="s">
        <v>80</v>
      </c>
      <c r="AM8" s="78" t="s">
        <v>79</v>
      </c>
      <c r="AN8" s="78" t="s">
        <v>79</v>
      </c>
      <c r="AO8" s="78" t="s">
        <v>79</v>
      </c>
      <c r="AP8" s="78" t="s">
        <v>80</v>
      </c>
      <c r="AQ8" s="78" t="s">
        <v>79</v>
      </c>
    </row>
    <row r="9" spans="1:43" ht="78.75" x14ac:dyDescent="0.25">
      <c r="A9" s="53" t="s">
        <v>61</v>
      </c>
      <c r="B9" s="54" t="s">
        <v>79</v>
      </c>
      <c r="C9" s="54" t="s">
        <v>79</v>
      </c>
      <c r="D9" s="54" t="s">
        <v>79</v>
      </c>
      <c r="E9" s="54" t="s">
        <v>79</v>
      </c>
      <c r="F9" s="54" t="s">
        <v>79</v>
      </c>
      <c r="G9" s="54" t="s">
        <v>79</v>
      </c>
      <c r="H9" s="54" t="s">
        <v>79</v>
      </c>
      <c r="I9" s="54" t="s">
        <v>79</v>
      </c>
      <c r="J9" s="54" t="s">
        <v>79</v>
      </c>
      <c r="K9" s="54" t="s">
        <v>79</v>
      </c>
      <c r="L9" s="54" t="s">
        <v>79</v>
      </c>
      <c r="M9" s="54" t="s">
        <v>79</v>
      </c>
      <c r="N9" s="54" t="s">
        <v>80</v>
      </c>
      <c r="O9" s="54" t="s">
        <v>80</v>
      </c>
      <c r="P9" s="54" t="s">
        <v>79</v>
      </c>
      <c r="Q9" s="54" t="s">
        <v>80</v>
      </c>
      <c r="R9" s="54" t="s">
        <v>80</v>
      </c>
      <c r="S9" s="54" t="s">
        <v>80</v>
      </c>
      <c r="T9" s="54" t="s">
        <v>80</v>
      </c>
      <c r="U9" s="54" t="s">
        <v>80</v>
      </c>
      <c r="V9" s="54" t="s">
        <v>79</v>
      </c>
      <c r="W9" s="54" t="s">
        <v>80</v>
      </c>
      <c r="X9" s="54" t="s">
        <v>80</v>
      </c>
      <c r="Y9" s="54" t="s">
        <v>80</v>
      </c>
      <c r="Z9" s="61" t="s">
        <v>80</v>
      </c>
      <c r="AA9" s="61" t="s">
        <v>80</v>
      </c>
      <c r="AB9" s="61" t="s">
        <v>79</v>
      </c>
      <c r="AC9" s="61" t="s">
        <v>80</v>
      </c>
      <c r="AD9" s="61" t="s">
        <v>80</v>
      </c>
      <c r="AE9" s="61" t="s">
        <v>80</v>
      </c>
      <c r="AF9" s="78" t="s">
        <v>80</v>
      </c>
      <c r="AG9" s="78" t="s">
        <v>80</v>
      </c>
      <c r="AH9" s="78" t="s">
        <v>79</v>
      </c>
      <c r="AI9" s="78" t="s">
        <v>80</v>
      </c>
      <c r="AJ9" s="78" t="s">
        <v>80</v>
      </c>
      <c r="AK9" s="78" t="s">
        <v>80</v>
      </c>
      <c r="AL9" s="78" t="s">
        <v>80</v>
      </c>
      <c r="AM9" s="78" t="s">
        <v>80</v>
      </c>
      <c r="AN9" s="78" t="s">
        <v>79</v>
      </c>
      <c r="AO9" s="78" t="s">
        <v>80</v>
      </c>
      <c r="AP9" s="78" t="s">
        <v>80</v>
      </c>
      <c r="AQ9" s="78" t="s">
        <v>80</v>
      </c>
    </row>
    <row r="10" spans="1:43" ht="94.5" x14ac:dyDescent="0.25">
      <c r="A10" s="53" t="s">
        <v>62</v>
      </c>
      <c r="B10" s="54">
        <v>1569091</v>
      </c>
      <c r="C10" s="54">
        <v>26072</v>
      </c>
      <c r="D10" s="54" t="s">
        <v>79</v>
      </c>
      <c r="E10" s="54">
        <v>1202923</v>
      </c>
      <c r="F10" s="54">
        <v>49320</v>
      </c>
      <c r="G10" s="54">
        <v>228129</v>
      </c>
      <c r="H10" s="54" t="s">
        <v>80</v>
      </c>
      <c r="I10" s="54" t="s">
        <v>80</v>
      </c>
      <c r="J10" s="54" t="s">
        <v>79</v>
      </c>
      <c r="K10" s="54" t="s">
        <v>80</v>
      </c>
      <c r="L10" s="54" t="s">
        <v>80</v>
      </c>
      <c r="M10" s="54" t="s">
        <v>80</v>
      </c>
      <c r="N10" s="54" t="s">
        <v>80</v>
      </c>
      <c r="O10" s="54" t="s">
        <v>80</v>
      </c>
      <c r="P10" s="54" t="s">
        <v>79</v>
      </c>
      <c r="Q10" s="54" t="s">
        <v>80</v>
      </c>
      <c r="R10" s="54" t="s">
        <v>80</v>
      </c>
      <c r="S10" s="54" t="s">
        <v>80</v>
      </c>
      <c r="T10" s="54" t="s">
        <v>80</v>
      </c>
      <c r="U10" s="54" t="s">
        <v>80</v>
      </c>
      <c r="V10" s="54" t="s">
        <v>79</v>
      </c>
      <c r="W10" s="54" t="s">
        <v>80</v>
      </c>
      <c r="X10" s="54" t="s">
        <v>80</v>
      </c>
      <c r="Y10" s="54" t="s">
        <v>80</v>
      </c>
      <c r="Z10" s="61">
        <v>477574</v>
      </c>
      <c r="AA10" s="61" t="s">
        <v>80</v>
      </c>
      <c r="AB10" s="61" t="s">
        <v>79</v>
      </c>
      <c r="AC10" s="61" t="s">
        <v>80</v>
      </c>
      <c r="AD10" s="61">
        <v>52291</v>
      </c>
      <c r="AE10" s="61" t="s">
        <v>80</v>
      </c>
      <c r="AF10" s="78" t="s">
        <v>80</v>
      </c>
      <c r="AG10" s="78" t="s">
        <v>80</v>
      </c>
      <c r="AH10" s="78" t="s">
        <v>79</v>
      </c>
      <c r="AI10" s="78" t="s">
        <v>80</v>
      </c>
      <c r="AJ10" s="78" t="s">
        <v>80</v>
      </c>
      <c r="AK10" s="78" t="s">
        <v>80</v>
      </c>
      <c r="AL10" s="78" t="s">
        <v>80</v>
      </c>
      <c r="AM10" s="78" t="s">
        <v>80</v>
      </c>
      <c r="AN10" s="78" t="s">
        <v>79</v>
      </c>
      <c r="AO10" s="78" t="s">
        <v>80</v>
      </c>
      <c r="AP10" s="78" t="s">
        <v>80</v>
      </c>
      <c r="AQ10" s="78" t="s">
        <v>80</v>
      </c>
    </row>
    <row r="11" spans="1:43" x14ac:dyDescent="0.25">
      <c r="A11" s="53" t="s">
        <v>63</v>
      </c>
      <c r="B11" s="54">
        <v>367358</v>
      </c>
      <c r="C11" s="54">
        <v>10567</v>
      </c>
      <c r="D11" s="54" t="s">
        <v>79</v>
      </c>
      <c r="E11" s="54">
        <v>226398</v>
      </c>
      <c r="F11" s="54">
        <v>43170</v>
      </c>
      <c r="G11" s="54">
        <v>84802</v>
      </c>
      <c r="H11" s="58">
        <v>453450</v>
      </c>
      <c r="I11" s="54">
        <v>80252</v>
      </c>
      <c r="J11" s="54" t="s">
        <v>79</v>
      </c>
      <c r="K11" s="54">
        <v>230561</v>
      </c>
      <c r="L11" s="54">
        <v>59616</v>
      </c>
      <c r="M11" s="54">
        <v>82834</v>
      </c>
      <c r="N11" s="54">
        <v>221262</v>
      </c>
      <c r="O11" s="54">
        <v>1117</v>
      </c>
      <c r="P11" s="54" t="s">
        <v>79</v>
      </c>
      <c r="Q11" s="54">
        <v>202562</v>
      </c>
      <c r="R11" s="54">
        <v>13922</v>
      </c>
      <c r="S11" s="54">
        <v>3661</v>
      </c>
      <c r="T11" s="54">
        <v>234994</v>
      </c>
      <c r="U11" s="54">
        <v>1117</v>
      </c>
      <c r="V11" s="54" t="s">
        <v>79</v>
      </c>
      <c r="W11" s="54">
        <v>203533</v>
      </c>
      <c r="X11" s="54">
        <v>26869</v>
      </c>
      <c r="Y11" s="54">
        <v>3475</v>
      </c>
      <c r="Z11" s="61">
        <v>49005</v>
      </c>
      <c r="AA11" s="61" t="s">
        <v>80</v>
      </c>
      <c r="AB11" s="61" t="s">
        <v>80</v>
      </c>
      <c r="AC11" s="61" t="s">
        <v>80</v>
      </c>
      <c r="AD11" s="61" t="s">
        <v>80</v>
      </c>
      <c r="AE11" s="61" t="s">
        <v>80</v>
      </c>
      <c r="AF11" s="45">
        <v>81556</v>
      </c>
      <c r="AG11" s="78" t="s">
        <v>80</v>
      </c>
      <c r="AH11" s="78" t="s">
        <v>80</v>
      </c>
      <c r="AI11" s="78" t="s">
        <v>80</v>
      </c>
      <c r="AJ11" s="78" t="s">
        <v>80</v>
      </c>
      <c r="AK11" s="78" t="s">
        <v>80</v>
      </c>
      <c r="AL11" s="45">
        <v>2742127</v>
      </c>
      <c r="AM11" s="78" t="s">
        <v>80</v>
      </c>
      <c r="AN11" s="78" t="s">
        <v>80</v>
      </c>
      <c r="AO11" s="78" t="s">
        <v>80</v>
      </c>
      <c r="AP11" s="45">
        <v>1764144</v>
      </c>
      <c r="AQ11" s="78" t="s">
        <v>80</v>
      </c>
    </row>
    <row r="12" spans="1:43" ht="63" x14ac:dyDescent="0.25">
      <c r="A12" s="53" t="s">
        <v>64</v>
      </c>
      <c r="B12" s="54" t="s">
        <v>79</v>
      </c>
      <c r="C12" s="54" t="s">
        <v>79</v>
      </c>
      <c r="D12" s="54" t="s">
        <v>79</v>
      </c>
      <c r="E12" s="54" t="s">
        <v>79</v>
      </c>
      <c r="F12" s="54" t="s">
        <v>79</v>
      </c>
      <c r="G12" s="54" t="s">
        <v>79</v>
      </c>
      <c r="H12" s="58" t="s">
        <v>79</v>
      </c>
      <c r="I12" s="54" t="s">
        <v>79</v>
      </c>
      <c r="J12" s="54" t="s">
        <v>79</v>
      </c>
      <c r="K12" s="54" t="s">
        <v>79</v>
      </c>
      <c r="L12" s="54" t="s">
        <v>79</v>
      </c>
      <c r="M12" s="54" t="s">
        <v>79</v>
      </c>
      <c r="N12" s="54" t="s">
        <v>80</v>
      </c>
      <c r="O12" s="54" t="s">
        <v>79</v>
      </c>
      <c r="P12" s="54" t="s">
        <v>79</v>
      </c>
      <c r="Q12" s="54" t="s">
        <v>80</v>
      </c>
      <c r="R12" s="54" t="s">
        <v>80</v>
      </c>
      <c r="S12" s="54" t="s">
        <v>80</v>
      </c>
      <c r="T12" s="54" t="s">
        <v>80</v>
      </c>
      <c r="U12" s="54" t="s">
        <v>79</v>
      </c>
      <c r="V12" s="54" t="s">
        <v>79</v>
      </c>
      <c r="W12" s="54" t="s">
        <v>79</v>
      </c>
      <c r="X12" s="54" t="s">
        <v>80</v>
      </c>
      <c r="Y12" s="54" t="s">
        <v>80</v>
      </c>
      <c r="Z12" s="61" t="s">
        <v>80</v>
      </c>
      <c r="AA12" s="61" t="s">
        <v>79</v>
      </c>
      <c r="AB12" s="61" t="s">
        <v>79</v>
      </c>
      <c r="AC12" s="61" t="s">
        <v>80</v>
      </c>
      <c r="AD12" s="61" t="s">
        <v>80</v>
      </c>
      <c r="AE12" s="61" t="s">
        <v>80</v>
      </c>
      <c r="AF12" s="78" t="s">
        <v>80</v>
      </c>
      <c r="AG12" s="78" t="s">
        <v>79</v>
      </c>
      <c r="AH12" s="78" t="s">
        <v>79</v>
      </c>
      <c r="AI12" s="78" t="s">
        <v>80</v>
      </c>
      <c r="AJ12" s="78" t="s">
        <v>80</v>
      </c>
      <c r="AK12" s="78" t="s">
        <v>80</v>
      </c>
      <c r="AL12" s="78" t="s">
        <v>80</v>
      </c>
      <c r="AM12" s="78" t="s">
        <v>79</v>
      </c>
      <c r="AN12" s="78" t="s">
        <v>79</v>
      </c>
      <c r="AO12" s="78" t="s">
        <v>80</v>
      </c>
      <c r="AP12" s="78" t="s">
        <v>80</v>
      </c>
      <c r="AQ12" s="78" t="s">
        <v>80</v>
      </c>
    </row>
    <row r="13" spans="1:43" ht="31.5" x14ac:dyDescent="0.25">
      <c r="A13" s="53" t="s">
        <v>65</v>
      </c>
      <c r="B13" s="54">
        <v>193100</v>
      </c>
      <c r="C13" s="54">
        <v>13916</v>
      </c>
      <c r="D13" s="54" t="s">
        <v>79</v>
      </c>
      <c r="E13" s="54">
        <v>46534</v>
      </c>
      <c r="F13" s="54">
        <v>46644</v>
      </c>
      <c r="G13" s="54">
        <v>61474</v>
      </c>
      <c r="H13" s="58">
        <v>213947</v>
      </c>
      <c r="I13" s="54">
        <v>59220</v>
      </c>
      <c r="J13" s="54" t="s">
        <v>79</v>
      </c>
      <c r="K13" s="54">
        <v>16579</v>
      </c>
      <c r="L13" s="54">
        <v>51290</v>
      </c>
      <c r="M13" s="54">
        <v>85559</v>
      </c>
      <c r="N13" s="54">
        <v>1794129</v>
      </c>
      <c r="O13" s="54">
        <v>59774</v>
      </c>
      <c r="P13" s="54" t="s">
        <v>79</v>
      </c>
      <c r="Q13" s="54">
        <v>1107086</v>
      </c>
      <c r="R13" s="54">
        <v>161289</v>
      </c>
      <c r="S13" s="54">
        <v>465348</v>
      </c>
      <c r="T13" s="54">
        <v>1283503</v>
      </c>
      <c r="U13" s="54">
        <v>51923</v>
      </c>
      <c r="V13" s="54" t="s">
        <v>79</v>
      </c>
      <c r="W13" s="54">
        <v>561875</v>
      </c>
      <c r="X13" s="54">
        <v>167300</v>
      </c>
      <c r="Y13" s="54">
        <v>487148</v>
      </c>
      <c r="Z13" s="61">
        <v>1218981</v>
      </c>
      <c r="AA13" s="61">
        <v>53510</v>
      </c>
      <c r="AB13" s="61" t="s">
        <v>79</v>
      </c>
      <c r="AC13" s="61">
        <v>789586</v>
      </c>
      <c r="AD13" s="61">
        <v>66550</v>
      </c>
      <c r="AE13" s="61">
        <v>309264</v>
      </c>
      <c r="AF13" s="45">
        <v>2064004</v>
      </c>
      <c r="AG13" s="45">
        <v>82918</v>
      </c>
      <c r="AH13" s="78" t="s">
        <v>96</v>
      </c>
      <c r="AI13" s="45">
        <v>915900</v>
      </c>
      <c r="AJ13" s="45">
        <v>212551</v>
      </c>
      <c r="AK13" s="45">
        <v>778236</v>
      </c>
      <c r="AL13" s="45">
        <v>2124062</v>
      </c>
      <c r="AM13" s="45">
        <v>79000</v>
      </c>
      <c r="AN13" s="78" t="s">
        <v>96</v>
      </c>
      <c r="AO13" s="45">
        <v>1032991</v>
      </c>
      <c r="AP13" s="45">
        <v>219165</v>
      </c>
      <c r="AQ13" s="45">
        <v>772807</v>
      </c>
    </row>
    <row r="14" spans="1:43" ht="47.25" x14ac:dyDescent="0.25">
      <c r="A14" s="53" t="s">
        <v>66</v>
      </c>
      <c r="B14" s="54">
        <v>154270</v>
      </c>
      <c r="C14" s="54">
        <v>31169</v>
      </c>
      <c r="D14" s="54">
        <v>9335</v>
      </c>
      <c r="E14" s="54">
        <v>5486</v>
      </c>
      <c r="F14" s="54">
        <v>29611</v>
      </c>
      <c r="G14" s="54">
        <v>61990</v>
      </c>
      <c r="H14" s="58">
        <v>807334</v>
      </c>
      <c r="I14" s="54">
        <v>612955</v>
      </c>
      <c r="J14" s="54" t="s">
        <v>79</v>
      </c>
      <c r="K14" s="54">
        <v>60289</v>
      </c>
      <c r="L14" s="54">
        <v>56736</v>
      </c>
      <c r="M14" s="54">
        <v>75969</v>
      </c>
      <c r="N14" s="54">
        <v>911841</v>
      </c>
      <c r="O14" s="54">
        <v>693982</v>
      </c>
      <c r="P14" s="54" t="s">
        <v>79</v>
      </c>
      <c r="Q14" s="54">
        <v>45048</v>
      </c>
      <c r="R14" s="54">
        <v>95486</v>
      </c>
      <c r="S14" s="54">
        <v>75940</v>
      </c>
      <c r="T14" s="54">
        <v>380042</v>
      </c>
      <c r="U14" s="54">
        <v>197866</v>
      </c>
      <c r="V14" s="54" t="s">
        <v>79</v>
      </c>
      <c r="W14" s="54">
        <v>37552</v>
      </c>
      <c r="X14" s="54">
        <v>73016</v>
      </c>
      <c r="Y14" s="54">
        <v>70223</v>
      </c>
      <c r="Z14" s="61">
        <v>807860</v>
      </c>
      <c r="AA14" s="61">
        <v>585063</v>
      </c>
      <c r="AB14" s="61" t="s">
        <v>79</v>
      </c>
      <c r="AC14" s="61">
        <v>46441</v>
      </c>
      <c r="AD14" s="61">
        <v>81804</v>
      </c>
      <c r="AE14" s="61">
        <v>91999</v>
      </c>
      <c r="AF14" s="45">
        <v>819942</v>
      </c>
      <c r="AG14" s="45">
        <v>584890</v>
      </c>
      <c r="AH14" s="78" t="s">
        <v>79</v>
      </c>
      <c r="AI14" s="45">
        <v>54216</v>
      </c>
      <c r="AJ14" s="45">
        <v>79128</v>
      </c>
      <c r="AK14" s="45">
        <v>99155</v>
      </c>
      <c r="AL14" s="45">
        <v>745223</v>
      </c>
      <c r="AM14" s="45">
        <v>530106</v>
      </c>
      <c r="AN14" s="78" t="s">
        <v>79</v>
      </c>
      <c r="AO14" s="45">
        <v>46893</v>
      </c>
      <c r="AP14" s="45">
        <v>100480</v>
      </c>
      <c r="AQ14" s="45">
        <v>65191</v>
      </c>
    </row>
    <row r="15" spans="1:43" ht="31.5" x14ac:dyDescent="0.25">
      <c r="A15" s="53" t="s">
        <v>67</v>
      </c>
      <c r="B15" s="54">
        <v>914344</v>
      </c>
      <c r="C15" s="54">
        <v>43485</v>
      </c>
      <c r="D15" s="54" t="s">
        <v>79</v>
      </c>
      <c r="E15" s="54">
        <v>13622</v>
      </c>
      <c r="F15" s="54">
        <v>723755</v>
      </c>
      <c r="G15" s="54">
        <v>103455</v>
      </c>
      <c r="H15" s="58">
        <v>960833</v>
      </c>
      <c r="I15" s="54">
        <v>33788</v>
      </c>
      <c r="J15" s="54" t="s">
        <v>79</v>
      </c>
      <c r="K15" s="54">
        <v>325</v>
      </c>
      <c r="L15" s="54">
        <v>771972</v>
      </c>
      <c r="M15" s="54">
        <v>146528</v>
      </c>
      <c r="N15" s="54">
        <v>861457</v>
      </c>
      <c r="O15" s="54">
        <v>33051</v>
      </c>
      <c r="P15" s="54" t="s">
        <v>79</v>
      </c>
      <c r="Q15" s="54">
        <v>325</v>
      </c>
      <c r="R15" s="54">
        <v>676780</v>
      </c>
      <c r="S15" s="54">
        <v>151301</v>
      </c>
      <c r="T15" s="54">
        <v>1776469</v>
      </c>
      <c r="U15" s="54">
        <v>546969</v>
      </c>
      <c r="V15" s="54" t="s">
        <v>79</v>
      </c>
      <c r="W15" s="54">
        <v>21934</v>
      </c>
      <c r="X15" s="54">
        <v>1028788</v>
      </c>
      <c r="Y15" s="54">
        <v>178778</v>
      </c>
      <c r="Z15" s="61">
        <v>2032019</v>
      </c>
      <c r="AA15" s="61">
        <v>579507</v>
      </c>
      <c r="AB15" s="61" t="s">
        <v>79</v>
      </c>
      <c r="AC15" s="61">
        <v>22067</v>
      </c>
      <c r="AD15" s="61">
        <v>1204040</v>
      </c>
      <c r="AE15" s="61">
        <v>226404</v>
      </c>
      <c r="AF15" s="45">
        <v>2266736</v>
      </c>
      <c r="AG15" s="45">
        <v>580358</v>
      </c>
      <c r="AH15" s="78" t="s">
        <v>96</v>
      </c>
      <c r="AI15" s="45">
        <v>24591</v>
      </c>
      <c r="AJ15" s="45">
        <v>1117271</v>
      </c>
      <c r="AK15" s="45">
        <v>544498</v>
      </c>
      <c r="AL15" s="45">
        <v>2181997</v>
      </c>
      <c r="AM15" s="45">
        <v>480018</v>
      </c>
      <c r="AN15" s="78" t="s">
        <v>79</v>
      </c>
      <c r="AO15" s="45">
        <v>21533</v>
      </c>
      <c r="AP15" s="45">
        <v>1123377</v>
      </c>
      <c r="AQ15" s="45">
        <v>556678</v>
      </c>
    </row>
    <row r="16" spans="1:43" ht="31.5" x14ac:dyDescent="0.25">
      <c r="A16" s="53" t="s">
        <v>68</v>
      </c>
      <c r="B16" s="54">
        <v>35274</v>
      </c>
      <c r="C16" s="54">
        <v>6659</v>
      </c>
      <c r="D16" s="54" t="s">
        <v>79</v>
      </c>
      <c r="E16" s="54" t="s">
        <v>79</v>
      </c>
      <c r="F16" s="54">
        <v>5128</v>
      </c>
      <c r="G16" s="54">
        <v>22241</v>
      </c>
      <c r="H16" s="54">
        <v>281562</v>
      </c>
      <c r="I16" s="54">
        <v>164704</v>
      </c>
      <c r="J16" s="54" t="s">
        <v>79</v>
      </c>
      <c r="K16" s="54" t="s">
        <v>79</v>
      </c>
      <c r="L16" s="54">
        <v>26296</v>
      </c>
      <c r="M16" s="54">
        <v>88738</v>
      </c>
      <c r="N16" s="54">
        <v>237800</v>
      </c>
      <c r="O16" s="54">
        <v>100221</v>
      </c>
      <c r="P16" s="54" t="s">
        <v>79</v>
      </c>
      <c r="Q16" s="54" t="s">
        <v>79</v>
      </c>
      <c r="R16" s="54">
        <v>39148</v>
      </c>
      <c r="S16" s="54">
        <v>96387</v>
      </c>
      <c r="T16" s="54">
        <v>204482</v>
      </c>
      <c r="U16" s="54">
        <v>44768</v>
      </c>
      <c r="V16" s="54" t="s">
        <v>79</v>
      </c>
      <c r="W16" s="54" t="s">
        <v>79</v>
      </c>
      <c r="X16" s="54">
        <v>62709</v>
      </c>
      <c r="Y16" s="54">
        <v>96855</v>
      </c>
      <c r="Z16" s="61">
        <v>115026</v>
      </c>
      <c r="AA16" s="61" t="s">
        <v>80</v>
      </c>
      <c r="AB16" s="61" t="s">
        <v>79</v>
      </c>
      <c r="AC16" s="61" t="s">
        <v>79</v>
      </c>
      <c r="AD16" s="61">
        <v>53700</v>
      </c>
      <c r="AE16" s="61">
        <v>19583</v>
      </c>
      <c r="AF16" s="45">
        <v>105926</v>
      </c>
      <c r="AG16" s="78" t="s">
        <v>96</v>
      </c>
      <c r="AH16" s="78" t="s">
        <v>79</v>
      </c>
      <c r="AI16" s="78" t="s">
        <v>79</v>
      </c>
      <c r="AJ16" s="78">
        <v>42566</v>
      </c>
      <c r="AK16" s="78">
        <v>16946</v>
      </c>
      <c r="AL16" s="45">
        <v>91543</v>
      </c>
      <c r="AM16" s="78" t="s">
        <v>96</v>
      </c>
      <c r="AN16" s="78" t="s">
        <v>79</v>
      </c>
      <c r="AO16" s="78" t="s">
        <v>79</v>
      </c>
      <c r="AP16" s="45">
        <v>45802</v>
      </c>
      <c r="AQ16" s="45">
        <v>16485</v>
      </c>
    </row>
    <row r="17" spans="1:43" ht="47.25" x14ac:dyDescent="0.25">
      <c r="A17" s="53" t="s">
        <v>69</v>
      </c>
      <c r="B17" s="54">
        <v>1536720</v>
      </c>
      <c r="C17" s="54">
        <v>867431</v>
      </c>
      <c r="D17" s="54">
        <v>110219</v>
      </c>
      <c r="E17" s="54">
        <v>144675</v>
      </c>
      <c r="F17" s="54">
        <v>145086</v>
      </c>
      <c r="G17" s="54">
        <v>326799</v>
      </c>
      <c r="H17" s="58">
        <v>1451879</v>
      </c>
      <c r="I17" s="54">
        <v>953715</v>
      </c>
      <c r="J17" s="54">
        <v>108250</v>
      </c>
      <c r="K17" s="54">
        <v>175861</v>
      </c>
      <c r="L17" s="54">
        <v>152091</v>
      </c>
      <c r="M17" s="54">
        <v>166708</v>
      </c>
      <c r="N17" s="54">
        <v>1496815</v>
      </c>
      <c r="O17" s="54">
        <v>970029</v>
      </c>
      <c r="P17" s="54">
        <v>112889</v>
      </c>
      <c r="Q17" s="54">
        <v>183432</v>
      </c>
      <c r="R17" s="54">
        <v>155289</v>
      </c>
      <c r="S17" s="54">
        <v>184363</v>
      </c>
      <c r="T17" s="54">
        <v>1671906</v>
      </c>
      <c r="U17" s="54">
        <v>996177</v>
      </c>
      <c r="V17" s="54">
        <v>112394</v>
      </c>
      <c r="W17" s="54">
        <v>220539</v>
      </c>
      <c r="X17" s="54">
        <v>245608</v>
      </c>
      <c r="Y17" s="54">
        <v>208032</v>
      </c>
      <c r="Z17" s="61">
        <v>1679661</v>
      </c>
      <c r="AA17" s="61">
        <v>915696</v>
      </c>
      <c r="AB17" s="61" t="s">
        <v>80</v>
      </c>
      <c r="AC17" s="61">
        <v>190082</v>
      </c>
      <c r="AD17" s="61">
        <v>353785</v>
      </c>
      <c r="AE17" s="61">
        <v>216250</v>
      </c>
      <c r="AF17" s="45">
        <v>1373992</v>
      </c>
      <c r="AG17" s="45">
        <v>802090</v>
      </c>
      <c r="AH17" s="78" t="s">
        <v>96</v>
      </c>
      <c r="AI17" s="78" t="s">
        <v>96</v>
      </c>
      <c r="AJ17" s="45">
        <v>199602</v>
      </c>
      <c r="AK17" s="45">
        <v>181060</v>
      </c>
      <c r="AL17" s="45">
        <v>1883075</v>
      </c>
      <c r="AM17" s="45">
        <v>878140</v>
      </c>
      <c r="AN17" s="78" t="s">
        <v>96</v>
      </c>
      <c r="AO17" s="78" t="s">
        <v>96</v>
      </c>
      <c r="AP17" s="45">
        <v>616399</v>
      </c>
      <c r="AQ17" s="45">
        <v>188541</v>
      </c>
    </row>
    <row r="18" spans="1:43" ht="47.25" x14ac:dyDescent="0.25">
      <c r="A18" s="53" t="s">
        <v>70</v>
      </c>
      <c r="B18" s="54">
        <v>1548075</v>
      </c>
      <c r="C18" s="54">
        <v>386664</v>
      </c>
      <c r="D18" s="54" t="s">
        <v>79</v>
      </c>
      <c r="E18" s="54">
        <v>69483</v>
      </c>
      <c r="F18" s="54">
        <v>827609</v>
      </c>
      <c r="G18" s="54">
        <v>164143</v>
      </c>
      <c r="H18" s="58">
        <v>2787021</v>
      </c>
      <c r="I18" s="54">
        <v>799217</v>
      </c>
      <c r="J18" s="54">
        <v>40805</v>
      </c>
      <c r="K18" s="54">
        <v>72948</v>
      </c>
      <c r="L18" s="54">
        <v>1381503</v>
      </c>
      <c r="M18" s="54">
        <v>438308</v>
      </c>
      <c r="N18" s="54">
        <v>2793698</v>
      </c>
      <c r="O18" s="54">
        <v>1094986</v>
      </c>
      <c r="P18" s="54">
        <v>12791</v>
      </c>
      <c r="Q18" s="54">
        <v>84241</v>
      </c>
      <c r="R18" s="54">
        <v>1222012</v>
      </c>
      <c r="S18" s="54">
        <v>288363</v>
      </c>
      <c r="T18" s="54">
        <v>3335506</v>
      </c>
      <c r="U18" s="54">
        <v>1178707</v>
      </c>
      <c r="V18" s="54">
        <v>12791</v>
      </c>
      <c r="W18" s="54">
        <v>132972</v>
      </c>
      <c r="X18" s="54">
        <v>1621081</v>
      </c>
      <c r="Y18" s="54">
        <v>321381</v>
      </c>
      <c r="Z18" s="61">
        <v>3712330</v>
      </c>
      <c r="AA18" s="61">
        <v>1277573</v>
      </c>
      <c r="AB18" s="61">
        <v>15690</v>
      </c>
      <c r="AC18" s="61">
        <v>145191</v>
      </c>
      <c r="AD18" s="61">
        <v>1820708</v>
      </c>
      <c r="AE18" s="61">
        <v>398258</v>
      </c>
      <c r="AF18" s="45">
        <v>4863695</v>
      </c>
      <c r="AG18" s="45">
        <v>1827093</v>
      </c>
      <c r="AH18" s="78" t="s">
        <v>96</v>
      </c>
      <c r="AI18" s="45">
        <v>422877</v>
      </c>
      <c r="AJ18" s="45">
        <v>2099071</v>
      </c>
      <c r="AK18" s="45">
        <v>427931</v>
      </c>
      <c r="AL18" s="45">
        <v>5136800</v>
      </c>
      <c r="AM18" s="45">
        <v>1597086</v>
      </c>
      <c r="AN18" s="78">
        <v>27395</v>
      </c>
      <c r="AO18" s="45">
        <v>470560</v>
      </c>
      <c r="AP18" s="45">
        <v>2505607</v>
      </c>
      <c r="AQ18" s="45">
        <v>510330</v>
      </c>
    </row>
    <row r="19" spans="1:43" ht="63" x14ac:dyDescent="0.25">
      <c r="A19" s="53" t="s">
        <v>71</v>
      </c>
      <c r="B19" s="54">
        <v>308597</v>
      </c>
      <c r="C19" s="54">
        <v>66355</v>
      </c>
      <c r="D19" s="54" t="s">
        <v>79</v>
      </c>
      <c r="E19" s="54">
        <v>49857</v>
      </c>
      <c r="F19" s="54">
        <v>5457</v>
      </c>
      <c r="G19" s="54">
        <v>180310</v>
      </c>
      <c r="H19" s="58">
        <v>2152530</v>
      </c>
      <c r="I19" s="54">
        <v>175844</v>
      </c>
      <c r="J19" s="54" t="s">
        <v>79</v>
      </c>
      <c r="K19" s="54">
        <v>1156244</v>
      </c>
      <c r="L19" s="54">
        <v>154255</v>
      </c>
      <c r="M19" s="54">
        <v>649435</v>
      </c>
      <c r="N19" s="54">
        <v>1527994</v>
      </c>
      <c r="O19" s="54">
        <v>174111</v>
      </c>
      <c r="P19" s="54" t="s">
        <v>79</v>
      </c>
      <c r="Q19" s="54">
        <v>888880</v>
      </c>
      <c r="R19" s="54">
        <v>129592</v>
      </c>
      <c r="S19" s="54">
        <v>325846</v>
      </c>
      <c r="T19" s="54">
        <v>1779909</v>
      </c>
      <c r="U19" s="54">
        <v>194066</v>
      </c>
      <c r="V19" s="54">
        <v>8035</v>
      </c>
      <c r="W19" s="54">
        <v>925822</v>
      </c>
      <c r="X19" s="54">
        <v>282294</v>
      </c>
      <c r="Y19" s="54">
        <v>336613</v>
      </c>
      <c r="Z19" s="61">
        <v>3766458</v>
      </c>
      <c r="AA19" s="61">
        <v>244160</v>
      </c>
      <c r="AB19" s="61" t="s">
        <v>79</v>
      </c>
      <c r="AC19" s="61">
        <v>2636872</v>
      </c>
      <c r="AD19" s="61">
        <v>422012</v>
      </c>
      <c r="AE19" s="61">
        <v>428842</v>
      </c>
      <c r="AF19" s="45">
        <v>4445631</v>
      </c>
      <c r="AG19" s="45">
        <v>226182</v>
      </c>
      <c r="AH19" s="78" t="s">
        <v>79</v>
      </c>
      <c r="AI19" s="45">
        <v>2947357</v>
      </c>
      <c r="AJ19" s="45">
        <v>585148</v>
      </c>
      <c r="AK19" s="45">
        <v>519743</v>
      </c>
      <c r="AL19" s="45">
        <v>5536280</v>
      </c>
      <c r="AM19" s="45">
        <v>573265</v>
      </c>
      <c r="AN19" s="78" t="s">
        <v>79</v>
      </c>
      <c r="AO19" s="45">
        <v>2825211</v>
      </c>
      <c r="AP19" s="45">
        <v>1478915</v>
      </c>
      <c r="AQ19" s="45">
        <v>606015</v>
      </c>
    </row>
    <row r="20" spans="1:43" ht="63" x14ac:dyDescent="0.25">
      <c r="A20" s="53" t="s">
        <v>72</v>
      </c>
      <c r="B20" s="54">
        <v>50554431</v>
      </c>
      <c r="C20" s="54">
        <v>8678808</v>
      </c>
      <c r="D20" s="54">
        <v>351675</v>
      </c>
      <c r="E20" s="54">
        <v>12552504</v>
      </c>
      <c r="F20" s="54">
        <v>14526763</v>
      </c>
      <c r="G20" s="54">
        <v>12790683</v>
      </c>
      <c r="H20" s="54">
        <v>53784248</v>
      </c>
      <c r="I20" s="54">
        <v>9974668</v>
      </c>
      <c r="J20" s="54">
        <v>187921</v>
      </c>
      <c r="K20" s="54">
        <v>14453866</v>
      </c>
      <c r="L20" s="54">
        <v>15200569</v>
      </c>
      <c r="M20" s="54">
        <v>12993349</v>
      </c>
      <c r="N20" s="54">
        <v>80062219</v>
      </c>
      <c r="O20" s="54">
        <v>14656399</v>
      </c>
      <c r="P20" s="54">
        <v>4607431</v>
      </c>
      <c r="Q20" s="54">
        <v>22584550</v>
      </c>
      <c r="R20" s="54">
        <v>24548438</v>
      </c>
      <c r="S20" s="54">
        <v>14300842</v>
      </c>
      <c r="T20" s="54">
        <v>89570140</v>
      </c>
      <c r="U20" s="54">
        <v>16175200</v>
      </c>
      <c r="V20" s="54">
        <v>3716656</v>
      </c>
      <c r="W20" s="54">
        <v>23515203</v>
      </c>
      <c r="X20" s="54">
        <v>25236463</v>
      </c>
      <c r="Y20" s="54">
        <v>15648314</v>
      </c>
      <c r="Z20" s="61">
        <v>274131435</v>
      </c>
      <c r="AA20" s="61">
        <v>19671739</v>
      </c>
      <c r="AB20" s="61">
        <v>4644428</v>
      </c>
      <c r="AC20" s="61">
        <v>165224438</v>
      </c>
      <c r="AD20" s="61">
        <v>32536697</v>
      </c>
      <c r="AE20" s="61">
        <v>48605129</v>
      </c>
      <c r="AF20" s="45">
        <v>292915953</v>
      </c>
      <c r="AG20" s="45">
        <v>20025428</v>
      </c>
      <c r="AH20" s="45">
        <v>5581678</v>
      </c>
      <c r="AI20" s="45">
        <v>184956174</v>
      </c>
      <c r="AJ20" s="45">
        <v>29195634</v>
      </c>
      <c r="AK20" s="45">
        <v>48377474</v>
      </c>
      <c r="AL20" s="45">
        <v>312992006</v>
      </c>
      <c r="AM20" s="45">
        <v>24143478</v>
      </c>
      <c r="AN20" s="45">
        <v>7528110</v>
      </c>
      <c r="AO20" s="45">
        <v>195121783</v>
      </c>
      <c r="AP20" s="45">
        <v>29525852</v>
      </c>
      <c r="AQ20" s="45">
        <v>60839487</v>
      </c>
    </row>
    <row r="21" spans="1:43" x14ac:dyDescent="0.25">
      <c r="A21" s="53" t="s">
        <v>73</v>
      </c>
      <c r="B21" s="54">
        <v>23757365</v>
      </c>
      <c r="C21" s="54">
        <v>13482680</v>
      </c>
      <c r="D21" s="54">
        <v>129550</v>
      </c>
      <c r="E21" s="54">
        <v>1663720</v>
      </c>
      <c r="F21" s="54">
        <v>5912827</v>
      </c>
      <c r="G21" s="54">
        <v>1405509</v>
      </c>
      <c r="H21" s="54">
        <v>30137050</v>
      </c>
      <c r="I21" s="54">
        <v>17206130</v>
      </c>
      <c r="J21" s="54">
        <v>142649</v>
      </c>
      <c r="K21" s="54">
        <v>3106012</v>
      </c>
      <c r="L21" s="54">
        <v>8058416</v>
      </c>
      <c r="M21" s="54">
        <v>1486902</v>
      </c>
      <c r="N21" s="54">
        <v>35706119</v>
      </c>
      <c r="O21" s="54">
        <v>19852551</v>
      </c>
      <c r="P21" s="54">
        <v>126719</v>
      </c>
      <c r="Q21" s="54">
        <v>3414036</v>
      </c>
      <c r="R21" s="54">
        <v>10308522</v>
      </c>
      <c r="S21" s="54">
        <v>1811156</v>
      </c>
      <c r="T21" s="54">
        <v>41955449</v>
      </c>
      <c r="U21" s="54">
        <v>24549752</v>
      </c>
      <c r="V21" s="54">
        <v>237096</v>
      </c>
      <c r="W21" s="54">
        <v>3699938</v>
      </c>
      <c r="X21" s="54">
        <v>11301539</v>
      </c>
      <c r="Y21" s="54">
        <v>2068500</v>
      </c>
      <c r="Z21" s="61">
        <v>44506178</v>
      </c>
      <c r="AA21" s="61">
        <v>24283773</v>
      </c>
      <c r="AB21" s="61">
        <v>566887</v>
      </c>
      <c r="AC21" s="61">
        <v>4745817</v>
      </c>
      <c r="AD21" s="61">
        <v>10164578</v>
      </c>
      <c r="AE21" s="61">
        <v>4902392</v>
      </c>
      <c r="AF21" s="78">
        <v>51774003</v>
      </c>
      <c r="AG21" s="45">
        <v>28707629</v>
      </c>
      <c r="AH21" s="45">
        <v>288305</v>
      </c>
      <c r="AI21" s="45">
        <v>4759270</v>
      </c>
      <c r="AJ21" s="45">
        <v>15487268</v>
      </c>
      <c r="AK21" s="45">
        <v>2271855</v>
      </c>
      <c r="AL21" s="45">
        <v>55534866</v>
      </c>
      <c r="AM21" s="45">
        <v>32874471</v>
      </c>
      <c r="AN21" s="45">
        <v>276739</v>
      </c>
      <c r="AO21" s="45">
        <v>5264400</v>
      </c>
      <c r="AP21" s="45">
        <v>14312557</v>
      </c>
      <c r="AQ21" s="45">
        <v>2567856</v>
      </c>
    </row>
    <row r="22" spans="1:43" ht="47.25" x14ac:dyDescent="0.25">
      <c r="A22" s="53" t="s">
        <v>74</v>
      </c>
      <c r="B22" s="54">
        <v>20940071</v>
      </c>
      <c r="C22" s="54">
        <v>6870066</v>
      </c>
      <c r="D22" s="54">
        <v>228516</v>
      </c>
      <c r="E22" s="54">
        <v>895319</v>
      </c>
      <c r="F22" s="54">
        <v>10794578</v>
      </c>
      <c r="G22" s="54">
        <v>1751779</v>
      </c>
      <c r="H22" s="58">
        <v>22569933</v>
      </c>
      <c r="I22" s="54">
        <v>7127412</v>
      </c>
      <c r="J22" s="54">
        <v>211240</v>
      </c>
      <c r="K22" s="54">
        <v>820437</v>
      </c>
      <c r="L22" s="54">
        <v>12354592</v>
      </c>
      <c r="M22" s="54">
        <v>1990674</v>
      </c>
      <c r="N22" s="54">
        <v>26299283</v>
      </c>
      <c r="O22" s="54">
        <v>8367323</v>
      </c>
      <c r="P22" s="54">
        <v>155503</v>
      </c>
      <c r="Q22" s="54">
        <v>954440</v>
      </c>
      <c r="R22" s="54">
        <v>14381980</v>
      </c>
      <c r="S22" s="54">
        <v>2360591</v>
      </c>
      <c r="T22" s="54">
        <v>36384183</v>
      </c>
      <c r="U22" s="54">
        <v>13730789</v>
      </c>
      <c r="V22" s="54">
        <v>184683</v>
      </c>
      <c r="W22" s="54">
        <v>1335211</v>
      </c>
      <c r="X22" s="54">
        <v>18413293</v>
      </c>
      <c r="Y22" s="54">
        <v>2631094</v>
      </c>
      <c r="Z22" s="61">
        <v>44960309</v>
      </c>
      <c r="AA22" s="61">
        <v>14376100</v>
      </c>
      <c r="AB22" s="61">
        <v>216215</v>
      </c>
      <c r="AC22" s="61">
        <v>1553885</v>
      </c>
      <c r="AD22" s="61">
        <v>25255197</v>
      </c>
      <c r="AE22" s="61">
        <v>3506122</v>
      </c>
      <c r="AF22" s="45">
        <v>47985383</v>
      </c>
      <c r="AG22" s="45">
        <v>15569736</v>
      </c>
      <c r="AH22" s="45">
        <v>365445</v>
      </c>
      <c r="AI22" s="45">
        <v>1693353</v>
      </c>
      <c r="AJ22" s="45">
        <v>26472791</v>
      </c>
      <c r="AK22" s="45">
        <v>3882077</v>
      </c>
      <c r="AL22" s="45">
        <v>54405147</v>
      </c>
      <c r="AM22" s="45">
        <v>19224333</v>
      </c>
      <c r="AN22" s="45">
        <v>1075771</v>
      </c>
      <c r="AO22" s="45">
        <v>1943678</v>
      </c>
      <c r="AP22" s="45">
        <v>29132344</v>
      </c>
      <c r="AQ22" s="45">
        <v>4028957</v>
      </c>
    </row>
    <row r="23" spans="1:43" ht="63" x14ac:dyDescent="0.25">
      <c r="A23" s="53" t="s">
        <v>75</v>
      </c>
      <c r="B23" s="54">
        <v>10241607</v>
      </c>
      <c r="C23" s="54">
        <v>7976451</v>
      </c>
      <c r="D23" s="54" t="s">
        <v>79</v>
      </c>
      <c r="E23" s="54">
        <v>1347464</v>
      </c>
      <c r="F23" s="54">
        <v>431571</v>
      </c>
      <c r="G23" s="54">
        <v>181171</v>
      </c>
      <c r="H23" s="58">
        <v>11137052</v>
      </c>
      <c r="I23" s="54">
        <v>8486744</v>
      </c>
      <c r="J23" s="54" t="s">
        <v>79</v>
      </c>
      <c r="K23" s="54">
        <v>1475013</v>
      </c>
      <c r="L23" s="54">
        <v>829259</v>
      </c>
      <c r="M23" s="54">
        <v>220304</v>
      </c>
      <c r="N23" s="58">
        <v>11294618</v>
      </c>
      <c r="O23" s="54">
        <v>8641979</v>
      </c>
      <c r="P23" s="54" t="s">
        <v>79</v>
      </c>
      <c r="Q23" s="54">
        <v>1411531</v>
      </c>
      <c r="R23" s="58">
        <v>877258</v>
      </c>
      <c r="S23" s="54">
        <v>233562</v>
      </c>
      <c r="T23" s="58">
        <v>11990038</v>
      </c>
      <c r="U23" s="54">
        <v>9031911</v>
      </c>
      <c r="V23" s="54">
        <v>3032</v>
      </c>
      <c r="W23" s="54">
        <v>1440118</v>
      </c>
      <c r="X23" s="58">
        <v>1023331</v>
      </c>
      <c r="Y23" s="54">
        <v>342941</v>
      </c>
      <c r="Z23" s="61">
        <v>13317246</v>
      </c>
      <c r="AA23" s="61">
        <v>9372098</v>
      </c>
      <c r="AB23" s="61" t="s">
        <v>80</v>
      </c>
      <c r="AC23" s="61">
        <v>1918894</v>
      </c>
      <c r="AD23" s="61">
        <v>1467611</v>
      </c>
      <c r="AE23" s="61">
        <v>391827</v>
      </c>
      <c r="AF23" s="45">
        <v>16467488</v>
      </c>
      <c r="AG23" s="45">
        <v>10599260</v>
      </c>
      <c r="AH23" s="78" t="s">
        <v>96</v>
      </c>
      <c r="AI23" s="45">
        <v>3836610</v>
      </c>
      <c r="AJ23" s="45">
        <v>1458348</v>
      </c>
      <c r="AK23" s="45">
        <v>420555</v>
      </c>
      <c r="AL23" s="45">
        <v>18612445</v>
      </c>
      <c r="AM23" s="45">
        <v>11894598</v>
      </c>
      <c r="AN23" s="78" t="s">
        <v>96</v>
      </c>
      <c r="AO23" s="45">
        <v>3973817</v>
      </c>
      <c r="AP23" s="45">
        <v>2139702</v>
      </c>
      <c r="AQ23" s="45">
        <v>397801</v>
      </c>
    </row>
    <row r="24" spans="1:43" ht="31.5" x14ac:dyDescent="0.25">
      <c r="A24" s="53" t="s">
        <v>76</v>
      </c>
      <c r="B24" s="58">
        <v>327099</v>
      </c>
      <c r="C24" s="54">
        <v>216685</v>
      </c>
      <c r="D24" s="54" t="s">
        <v>79</v>
      </c>
      <c r="E24" s="54">
        <v>55022</v>
      </c>
      <c r="F24" s="54">
        <v>25250</v>
      </c>
      <c r="G24" s="54">
        <v>24460</v>
      </c>
      <c r="H24" s="58">
        <v>467541</v>
      </c>
      <c r="I24" s="54">
        <v>345985</v>
      </c>
      <c r="J24" s="54" t="s">
        <v>79</v>
      </c>
      <c r="K24" s="54">
        <v>56418</v>
      </c>
      <c r="L24" s="54">
        <v>28382</v>
      </c>
      <c r="M24" s="54">
        <v>31947</v>
      </c>
      <c r="N24" s="54">
        <v>650987</v>
      </c>
      <c r="O24" s="54">
        <v>504792</v>
      </c>
      <c r="P24" s="54">
        <v>73600</v>
      </c>
      <c r="Q24" s="54">
        <v>58960</v>
      </c>
      <c r="R24" s="54">
        <v>37605</v>
      </c>
      <c r="S24" s="54">
        <v>34939</v>
      </c>
      <c r="T24" s="54">
        <v>713452</v>
      </c>
      <c r="U24" s="54">
        <v>559782</v>
      </c>
      <c r="V24" s="54">
        <v>2171</v>
      </c>
      <c r="W24" s="54">
        <v>60415</v>
      </c>
      <c r="X24" s="54">
        <v>32702</v>
      </c>
      <c r="Y24" s="54">
        <v>46397</v>
      </c>
      <c r="Z24" s="61">
        <v>564804</v>
      </c>
      <c r="AA24" s="61">
        <v>420241</v>
      </c>
      <c r="AB24" s="61" t="s">
        <v>80</v>
      </c>
      <c r="AC24" s="61">
        <v>52874</v>
      </c>
      <c r="AD24" s="61">
        <v>40415</v>
      </c>
      <c r="AE24" s="61">
        <v>40371</v>
      </c>
      <c r="AF24" s="45">
        <v>515072</v>
      </c>
      <c r="AG24" s="45">
        <v>378369</v>
      </c>
      <c r="AH24" s="78" t="s">
        <v>96</v>
      </c>
      <c r="AI24" s="45">
        <v>51875</v>
      </c>
      <c r="AJ24" s="45">
        <v>26279</v>
      </c>
      <c r="AK24" s="45">
        <v>47523</v>
      </c>
      <c r="AL24" s="45">
        <v>630698</v>
      </c>
      <c r="AM24" s="45">
        <v>467361</v>
      </c>
      <c r="AN24" s="78" t="s">
        <v>96</v>
      </c>
      <c r="AO24" s="45">
        <v>53837</v>
      </c>
      <c r="AP24" s="45">
        <v>39129</v>
      </c>
      <c r="AQ24" s="45">
        <v>55593</v>
      </c>
    </row>
    <row r="26" spans="1:43" s="29" customFormat="1" x14ac:dyDescent="0.25">
      <c r="A26" s="2" t="s">
        <v>93</v>
      </c>
      <c r="B26" s="51"/>
      <c r="C26" s="2"/>
      <c r="D26" s="51"/>
      <c r="E26" s="2"/>
      <c r="F26" s="51"/>
      <c r="G26" s="2"/>
      <c r="H26" s="51"/>
    </row>
    <row r="27" spans="1:43" x14ac:dyDescent="0.25">
      <c r="A27" s="2" t="s">
        <v>94</v>
      </c>
      <c r="B27" s="51"/>
      <c r="C27" s="2"/>
      <c r="D27" s="51"/>
      <c r="E27" s="2"/>
      <c r="F27" s="51"/>
      <c r="G27" s="2"/>
      <c r="H27" s="51"/>
    </row>
  </sheetData>
  <mergeCells count="9">
    <mergeCell ref="A2:Y2"/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Капустян Инна Константиновна</cp:lastModifiedBy>
  <cp:lastPrinted>2024-11-15T08:32:06Z</cp:lastPrinted>
  <dcterms:created xsi:type="dcterms:W3CDTF">2021-04-08T10:35:45Z</dcterms:created>
  <dcterms:modified xsi:type="dcterms:W3CDTF">2024-11-22T13:00:28Z</dcterms:modified>
</cp:coreProperties>
</file>